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1260" windowWidth="22360" windowHeight="15140" tabRatio="500" activeTab="0"/>
  </bookViews>
  <sheets>
    <sheet name="Delay Data ALL" sheetId="1" r:id="rId1"/>
  </sheets>
  <definedNames/>
  <calcPr fullCalcOnLoad="1"/>
</workbook>
</file>

<file path=xl/sharedStrings.xml><?xml version="1.0" encoding="utf-8"?>
<sst xmlns="http://schemas.openxmlformats.org/spreadsheetml/2006/main" count="586" uniqueCount="210">
  <si>
    <t>HT015</t>
  </si>
  <si>
    <t>HT016</t>
  </si>
  <si>
    <t>HT017</t>
  </si>
  <si>
    <t>HT018</t>
  </si>
  <si>
    <t>HT019</t>
  </si>
  <si>
    <t>HT020</t>
  </si>
  <si>
    <t>NC001</t>
  </si>
  <si>
    <t>NC002</t>
  </si>
  <si>
    <t>NC003</t>
  </si>
  <si>
    <t>NC004</t>
  </si>
  <si>
    <t>NC005</t>
  </si>
  <si>
    <t>NC006</t>
  </si>
  <si>
    <t>NC007</t>
  </si>
  <si>
    <t>NC008</t>
  </si>
  <si>
    <t>NC009</t>
  </si>
  <si>
    <t>NC010</t>
  </si>
  <si>
    <t>NC011</t>
  </si>
  <si>
    <t>NC012</t>
  </si>
  <si>
    <t>NC013</t>
  </si>
  <si>
    <t>NC014</t>
  </si>
  <si>
    <t>NC015</t>
  </si>
  <si>
    <t>NC016</t>
  </si>
  <si>
    <t>NC017</t>
  </si>
  <si>
    <t>NC018</t>
  </si>
  <si>
    <t>NC019</t>
  </si>
  <si>
    <t>NC020</t>
  </si>
  <si>
    <t>NC021</t>
  </si>
  <si>
    <t>NC022</t>
  </si>
  <si>
    <t>NC023</t>
  </si>
  <si>
    <t>NC024</t>
  </si>
  <si>
    <t>NC025</t>
  </si>
  <si>
    <t>NC026</t>
  </si>
  <si>
    <t>NC027</t>
  </si>
  <si>
    <t>NC028</t>
  </si>
  <si>
    <t>NC029</t>
  </si>
  <si>
    <t>NC030</t>
  </si>
  <si>
    <t>NC031</t>
  </si>
  <si>
    <t>NC032</t>
  </si>
  <si>
    <t>NC033</t>
  </si>
  <si>
    <t>NC034</t>
  </si>
  <si>
    <t>NC035</t>
  </si>
  <si>
    <t>NC036</t>
  </si>
  <si>
    <t>NC037</t>
  </si>
  <si>
    <t>LLR cat</t>
  </si>
  <si>
    <t>m</t>
  </si>
  <si>
    <t>l</t>
  </si>
  <si>
    <t>s</t>
  </si>
  <si>
    <t>LLR</t>
  </si>
  <si>
    <t>Subject</t>
  </si>
  <si>
    <t>Gender</t>
  </si>
  <si>
    <t>Age</t>
  </si>
  <si>
    <t>LLRD</t>
  </si>
  <si>
    <t>0=SER, 1=LLR</t>
  </si>
  <si>
    <t>AA001</t>
  </si>
  <si>
    <t>AA002</t>
  </si>
  <si>
    <t>AA003</t>
  </si>
  <si>
    <t>AA004</t>
  </si>
  <si>
    <t>AA005</t>
  </si>
  <si>
    <t>AA006</t>
  </si>
  <si>
    <t>AA007</t>
  </si>
  <si>
    <t>AA008</t>
  </si>
  <si>
    <t>AA009</t>
  </si>
  <si>
    <t>AA010</t>
  </si>
  <si>
    <t>AA011</t>
  </si>
  <si>
    <t>AA012</t>
  </si>
  <si>
    <t>AA013</t>
  </si>
  <si>
    <t>AA014</t>
  </si>
  <si>
    <t>AA015</t>
  </si>
  <si>
    <t>ACA001</t>
  </si>
  <si>
    <t>ACA002</t>
  </si>
  <si>
    <t>ACA003</t>
  </si>
  <si>
    <t>ACA004</t>
  </si>
  <si>
    <t>ACA005</t>
  </si>
  <si>
    <t>ACA006</t>
  </si>
  <si>
    <t>ACA007</t>
  </si>
  <si>
    <t>ACA008</t>
  </si>
  <si>
    <t>ACHA001</t>
  </si>
  <si>
    <t>ACHA002</t>
  </si>
  <si>
    <t>ACHA003</t>
  </si>
  <si>
    <t>ACHA004</t>
  </si>
  <si>
    <t>ACHT001</t>
  </si>
  <si>
    <t>ACHT002</t>
  </si>
  <si>
    <t>ACT001</t>
  </si>
  <si>
    <t>AHA001</t>
  </si>
  <si>
    <t>AHT001</t>
  </si>
  <si>
    <t>AT001</t>
  </si>
  <si>
    <t>AT002</t>
  </si>
  <si>
    <t>AT003</t>
  </si>
  <si>
    <t>AT004</t>
  </si>
  <si>
    <t>AT005</t>
  </si>
  <si>
    <t>AT006</t>
  </si>
  <si>
    <t>AT007</t>
  </si>
  <si>
    <t>AT008</t>
  </si>
  <si>
    <t>AT009</t>
  </si>
  <si>
    <t>AT010</t>
  </si>
  <si>
    <t>AT011</t>
  </si>
  <si>
    <t>AT012</t>
  </si>
  <si>
    <t>AT013</t>
  </si>
  <si>
    <t>AT014</t>
  </si>
  <si>
    <t>AT015</t>
  </si>
  <si>
    <t>AT016</t>
  </si>
  <si>
    <t>AT017</t>
  </si>
  <si>
    <t>AT018</t>
  </si>
  <si>
    <t>AT019</t>
  </si>
  <si>
    <t>AT020</t>
  </si>
  <si>
    <t>CA001</t>
  </si>
  <si>
    <t>CA002</t>
  </si>
  <si>
    <t>CA003</t>
  </si>
  <si>
    <t>CA004</t>
  </si>
  <si>
    <t>CA005</t>
  </si>
  <si>
    <t>CA006</t>
  </si>
  <si>
    <t>CA007</t>
  </si>
  <si>
    <t>CA008</t>
  </si>
  <si>
    <t>CA009</t>
  </si>
  <si>
    <t>CA010</t>
  </si>
  <si>
    <t>CA011</t>
  </si>
  <si>
    <t>CA012</t>
  </si>
  <si>
    <t>CA013</t>
  </si>
  <si>
    <t>CA014</t>
  </si>
  <si>
    <t>CA015</t>
  </si>
  <si>
    <t>CA016</t>
  </si>
  <si>
    <t>CA017</t>
  </si>
  <si>
    <t>CA018</t>
  </si>
  <si>
    <t>CA019</t>
  </si>
  <si>
    <t>CA020</t>
  </si>
  <si>
    <t>CHA001</t>
  </si>
  <si>
    <t>CHA002</t>
  </si>
  <si>
    <t>CHA003</t>
  </si>
  <si>
    <t>CHA004</t>
  </si>
  <si>
    <t>CHA005</t>
  </si>
  <si>
    <t>CHA006</t>
  </si>
  <si>
    <t>CHA007</t>
  </si>
  <si>
    <t>CHA008</t>
  </si>
  <si>
    <t>CHA009</t>
  </si>
  <si>
    <t>CHA010</t>
  </si>
  <si>
    <t>CHA011</t>
  </si>
  <si>
    <t>CHA012</t>
  </si>
  <si>
    <t>CHA013</t>
  </si>
  <si>
    <t>CT001</t>
  </si>
  <si>
    <t>CT002</t>
  </si>
  <si>
    <t>CT003</t>
  </si>
  <si>
    <t>CT004</t>
  </si>
  <si>
    <t>CT005</t>
  </si>
  <si>
    <t>CT006</t>
  </si>
  <si>
    <t>CT007</t>
  </si>
  <si>
    <t>CT008</t>
  </si>
  <si>
    <t>CT009</t>
  </si>
  <si>
    <t>CT010</t>
  </si>
  <si>
    <t>CT011</t>
  </si>
  <si>
    <t>CT012</t>
  </si>
  <si>
    <t>CT013</t>
  </si>
  <si>
    <t>CT014</t>
  </si>
  <si>
    <t>CT015</t>
  </si>
  <si>
    <t>CT016</t>
  </si>
  <si>
    <t>CT017</t>
  </si>
  <si>
    <t>CT018</t>
  </si>
  <si>
    <t>CT019</t>
  </si>
  <si>
    <t>CT020</t>
  </si>
  <si>
    <t>CT021</t>
  </si>
  <si>
    <t>HA001</t>
  </si>
  <si>
    <t>HA002</t>
  </si>
  <si>
    <t>HA003</t>
  </si>
  <si>
    <t>HA004</t>
  </si>
  <si>
    <t>HA005</t>
  </si>
  <si>
    <t>HA006</t>
  </si>
  <si>
    <t>HA007</t>
  </si>
  <si>
    <t>HA008</t>
  </si>
  <si>
    <t>HT001</t>
  </si>
  <si>
    <t>HT002</t>
  </si>
  <si>
    <t>HT003</t>
  </si>
  <si>
    <t>HT004</t>
  </si>
  <si>
    <t>HT005</t>
  </si>
  <si>
    <t>HT006</t>
  </si>
  <si>
    <t>HT007</t>
  </si>
  <si>
    <t>HT008</t>
  </si>
  <si>
    <t>HT009</t>
  </si>
  <si>
    <t>HT010</t>
  </si>
  <si>
    <t>HT011</t>
  </si>
  <si>
    <t>HT012</t>
  </si>
  <si>
    <t>HT013</t>
  </si>
  <si>
    <t>HT014</t>
  </si>
  <si>
    <t>Question:</t>
  </si>
  <si>
    <t>indiff k</t>
  </si>
  <si>
    <t>SIR</t>
  </si>
  <si>
    <t>Max.</t>
  </si>
  <si>
    <t>Consist.</t>
  </si>
  <si>
    <t>Est k</t>
  </si>
  <si>
    <t>ID Code</t>
  </si>
  <si>
    <t>NC038</t>
  </si>
  <si>
    <t>NC039</t>
  </si>
  <si>
    <t>NC040</t>
  </si>
  <si>
    <t>NC041</t>
  </si>
  <si>
    <t>NC042</t>
  </si>
  <si>
    <t>NC043</t>
  </si>
  <si>
    <t>NC044</t>
  </si>
  <si>
    <t>Alcohol</t>
  </si>
  <si>
    <t>Cocaine</t>
  </si>
  <si>
    <t>Heroin</t>
  </si>
  <si>
    <t>Status</t>
  </si>
  <si>
    <t>Type</t>
  </si>
  <si>
    <t>Active</t>
  </si>
  <si>
    <t>Addict</t>
  </si>
  <si>
    <t>Treatmnt</t>
  </si>
  <si>
    <t>Normal</t>
  </si>
  <si>
    <t>1 = Yes; 0 = No</t>
  </si>
  <si>
    <t>1 = M</t>
  </si>
  <si>
    <t>Heroin and cocaine abusers have higher discount rates for delayed rewards than alcoholics or non-drug-using controls.</t>
  </si>
  <si>
    <t>Kirby, K. N., &amp; Petry, N. M. (2004).</t>
  </si>
  <si>
    <r>
      <rPr>
        <i/>
        <sz val="10"/>
        <rFont val="Geneva"/>
        <family val="0"/>
      </rPr>
      <t>Addiction, 99,</t>
    </r>
    <r>
      <rPr>
        <sz val="10"/>
        <rFont val="Geneva"/>
        <family val="0"/>
      </rPr>
      <t xml:space="preserve"> 461-471.</t>
    </r>
  </si>
  <si>
    <t>Row ID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</si>
</sst>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0.0000000"/>
    <numFmt numFmtId="167" formatCode="0.000000"/>
    <numFmt numFmtId="168" formatCode="0.00000"/>
    <numFmt numFmtId="169" formatCode="0.0000"/>
    <numFmt numFmtId="170" formatCode="0.0"/>
    <numFmt numFmtId="171" formatCode="00"/>
    <numFmt numFmtId="172" formatCode="0.00000000"/>
    <numFmt numFmtId="173" formatCode="0.0000000000000000"/>
    <numFmt numFmtId="174" formatCode="0.000000000000000"/>
    <numFmt numFmtId="175" formatCode="0.00000000000000000"/>
    <numFmt numFmtId="176" formatCode="0.000000000000000000"/>
    <numFmt numFmtId="177" formatCode="0.00000000000000"/>
    <numFmt numFmtId="178" formatCode="0.0000000000000"/>
    <numFmt numFmtId="179" formatCode="0.000000000000"/>
    <numFmt numFmtId="180" formatCode="0.00000000000"/>
    <numFmt numFmtId="181" formatCode="0.0000000000"/>
    <numFmt numFmtId="182" formatCode="0.000000000"/>
    <numFmt numFmtId="183" formatCode="&quot;$&quot;#,##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i/>
      <sz val="10"/>
      <name val="Geneva"/>
      <family val="0"/>
    </font>
    <font>
      <b/>
      <sz val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57" applyNumberFormat="1" applyFont="1" applyFill="1" applyBorder="1">
      <alignment/>
      <protection/>
    </xf>
    <xf numFmtId="0" fontId="25" fillId="0" borderId="0" xfId="57" applyFont="1" applyFill="1" applyBorder="1" applyAlignment="1">
      <alignment horizontal="center"/>
      <protection/>
    </xf>
    <xf numFmtId="0" fontId="25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right"/>
      <protection/>
    </xf>
    <xf numFmtId="164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4" fillId="0" borderId="0" xfId="57" applyFont="1">
      <alignment/>
      <protection/>
    </xf>
    <xf numFmtId="164" fontId="4" fillId="0" borderId="0" xfId="57" applyNumberFormat="1" applyFont="1" applyFill="1">
      <alignment/>
      <protection/>
    </xf>
    <xf numFmtId="0" fontId="4" fillId="0" borderId="0" xfId="57" applyFont="1" applyFill="1" applyAlignment="1">
      <alignment horizontal="right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Fill="1" applyAlignment="1">
      <alignment horizontal="left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Border="1">
      <alignment/>
      <protection/>
    </xf>
    <xf numFmtId="168" fontId="4" fillId="0" borderId="0" xfId="57" applyNumberFormat="1" applyFont="1" applyFill="1">
      <alignment/>
      <protection/>
    </xf>
    <xf numFmtId="169" fontId="4" fillId="0" borderId="0" xfId="57" applyNumberFormat="1" applyFont="1" applyFill="1" applyBorder="1">
      <alignment/>
      <protection/>
    </xf>
    <xf numFmtId="164" fontId="26" fillId="0" borderId="0" xfId="57" applyNumberFormat="1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57" applyFont="1" applyFill="1" applyBorder="1" applyAlignment="1">
      <alignment horizontal="center"/>
      <protection/>
    </xf>
    <xf numFmtId="0" fontId="4" fillId="0" borderId="10" xfId="57" applyFont="1" applyFill="1" applyBorder="1" applyAlignment="1">
      <alignment horizontal="left"/>
      <protection/>
    </xf>
    <xf numFmtId="0" fontId="0" fillId="0" borderId="10" xfId="0" applyBorder="1" applyAlignment="1">
      <alignment horizontal="center"/>
    </xf>
    <xf numFmtId="0" fontId="4" fillId="0" borderId="10" xfId="57" applyFont="1" applyFill="1" applyBorder="1" applyAlignment="1">
      <alignment/>
      <protection/>
    </xf>
    <xf numFmtId="0" fontId="26" fillId="0" borderId="10" xfId="57" applyFont="1" applyFill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64" fontId="4" fillId="0" borderId="0" xfId="57" applyNumberFormat="1" applyFont="1" applyFill="1" applyBorder="1">
      <alignment/>
      <protection/>
    </xf>
    <xf numFmtId="168" fontId="4" fillId="0" borderId="0" xfId="57" applyNumberFormat="1" applyFont="1" applyFill="1" applyBorder="1">
      <alignment/>
      <protection/>
    </xf>
    <xf numFmtId="0" fontId="0" fillId="0" borderId="0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DICT DATA SUMMAR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85"/>
  <sheetViews>
    <sheetView tabSelected="1" workbookViewId="0" topLeftCell="A1">
      <pane xSplit="18260" ySplit="10980" topLeftCell="AM175" activePane="topLeft" state="split"/>
      <selection pane="topLeft" activeCell="A8" sqref="A8"/>
      <selection pane="bottomLeft" activeCell="A185" sqref="A185:IV185"/>
      <selection pane="topRight" activeCell="O1" sqref="O1"/>
      <selection pane="bottomRight" activeCell="O175" sqref="O175"/>
    </sheetView>
  </sheetViews>
  <sheetFormatPr defaultColWidth="11.00390625" defaultRowHeight="12.75"/>
  <cols>
    <col min="1" max="1" width="10.75390625" style="4" customWidth="1"/>
    <col min="2" max="2" width="10.75390625" style="10" customWidth="1"/>
    <col min="3" max="7" width="10.75390625" style="4" customWidth="1"/>
    <col min="8" max="11" width="6.25390625" style="4" customWidth="1"/>
    <col min="12" max="38" width="6.75390625" style="4" customWidth="1"/>
    <col min="39" max="39" width="6.00390625" style="4" customWidth="1"/>
    <col min="40" max="40" width="6.625" style="11" customWidth="1"/>
    <col min="41" max="41" width="8.25390625" style="4" customWidth="1"/>
    <col min="42" max="16384" width="10.75390625" style="4" customWidth="1"/>
  </cols>
  <sheetData>
    <row r="1" spans="1:40" s="5" customFormat="1" ht="12.75">
      <c r="A1" t="s">
        <v>207</v>
      </c>
      <c r="H1" s="4"/>
      <c r="I1" s="4"/>
      <c r="J1" s="6"/>
      <c r="K1" s="2" t="s">
        <v>181</v>
      </c>
      <c r="L1" s="7">
        <v>27</v>
      </c>
      <c r="M1" s="7">
        <v>4</v>
      </c>
      <c r="N1" s="7">
        <v>11</v>
      </c>
      <c r="O1" s="7">
        <v>7</v>
      </c>
      <c r="P1" s="7">
        <v>19</v>
      </c>
      <c r="Q1" s="7">
        <v>8</v>
      </c>
      <c r="R1" s="7">
        <v>23</v>
      </c>
      <c r="S1" s="7">
        <v>5</v>
      </c>
      <c r="T1" s="7">
        <v>14</v>
      </c>
      <c r="U1" s="7">
        <v>25</v>
      </c>
      <c r="V1" s="7">
        <v>18</v>
      </c>
      <c r="W1" s="7">
        <v>21</v>
      </c>
      <c r="X1" s="7">
        <v>10</v>
      </c>
      <c r="Y1" s="7">
        <v>2</v>
      </c>
      <c r="Z1" s="7">
        <v>3</v>
      </c>
      <c r="AA1" s="7">
        <v>15</v>
      </c>
      <c r="AB1" s="7">
        <v>16</v>
      </c>
      <c r="AC1" s="7">
        <v>22</v>
      </c>
      <c r="AD1" s="7">
        <v>12</v>
      </c>
      <c r="AE1" s="7">
        <v>26</v>
      </c>
      <c r="AF1" s="7">
        <v>24</v>
      </c>
      <c r="AG1" s="7">
        <v>20</v>
      </c>
      <c r="AH1" s="7">
        <v>6</v>
      </c>
      <c r="AI1" s="7">
        <v>17</v>
      </c>
      <c r="AJ1" s="7">
        <v>1</v>
      </c>
      <c r="AK1" s="7">
        <v>9</v>
      </c>
      <c r="AL1" s="7">
        <v>13</v>
      </c>
      <c r="AN1" s="8"/>
    </row>
    <row r="2" spans="1:38" ht="12.75">
      <c r="A2" s="9" t="s">
        <v>206</v>
      </c>
      <c r="H2" s="9"/>
      <c r="I2" s="9"/>
      <c r="J2" s="9"/>
      <c r="K2" s="3" t="s">
        <v>43</v>
      </c>
      <c r="L2" s="7" t="s">
        <v>44</v>
      </c>
      <c r="M2" s="7" t="s">
        <v>45</v>
      </c>
      <c r="N2" s="7" t="s">
        <v>46</v>
      </c>
      <c r="O2" s="7" t="s">
        <v>46</v>
      </c>
      <c r="P2" s="7" t="s">
        <v>45</v>
      </c>
      <c r="Q2" s="7" t="s">
        <v>44</v>
      </c>
      <c r="R2" s="7" t="s">
        <v>45</v>
      </c>
      <c r="S2" s="7" t="s">
        <v>46</v>
      </c>
      <c r="T2" s="7" t="s">
        <v>44</v>
      </c>
      <c r="U2" s="7" t="s">
        <v>45</v>
      </c>
      <c r="V2" s="7" t="s">
        <v>46</v>
      </c>
      <c r="W2" s="7" t="s">
        <v>44</v>
      </c>
      <c r="X2" s="7" t="s">
        <v>44</v>
      </c>
      <c r="Y2" s="7" t="s">
        <v>45</v>
      </c>
      <c r="Z2" s="7" t="s">
        <v>46</v>
      </c>
      <c r="AA2" s="7" t="s">
        <v>45</v>
      </c>
      <c r="AB2" s="7" t="s">
        <v>44</v>
      </c>
      <c r="AC2" s="7" t="s">
        <v>46</v>
      </c>
      <c r="AD2" s="7" t="s">
        <v>45</v>
      </c>
      <c r="AE2" s="7" t="s">
        <v>46</v>
      </c>
      <c r="AF2" s="7" t="s">
        <v>44</v>
      </c>
      <c r="AG2" s="7" t="s">
        <v>46</v>
      </c>
      <c r="AH2" s="7" t="s">
        <v>44</v>
      </c>
      <c r="AI2" s="7" t="s">
        <v>45</v>
      </c>
      <c r="AJ2" s="7" t="s">
        <v>44</v>
      </c>
      <c r="AK2" s="7" t="s">
        <v>45</v>
      </c>
      <c r="AL2" s="7" t="s">
        <v>46</v>
      </c>
    </row>
    <row r="3" spans="1:38" ht="12.75">
      <c r="A3" s="9" t="s">
        <v>208</v>
      </c>
      <c r="H3" s="9"/>
      <c r="I3" s="9"/>
      <c r="J3" s="9"/>
      <c r="K3" s="3" t="s">
        <v>183</v>
      </c>
      <c r="L3" s="9">
        <v>20</v>
      </c>
      <c r="M3" s="9">
        <v>31</v>
      </c>
      <c r="N3" s="9">
        <v>11</v>
      </c>
      <c r="O3" s="9">
        <v>15</v>
      </c>
      <c r="P3" s="9">
        <v>33</v>
      </c>
      <c r="Q3" s="9">
        <v>25</v>
      </c>
      <c r="R3" s="9">
        <v>41</v>
      </c>
      <c r="S3" s="9">
        <v>14</v>
      </c>
      <c r="T3" s="9">
        <v>27</v>
      </c>
      <c r="U3" s="9">
        <v>54</v>
      </c>
      <c r="V3" s="9">
        <v>24</v>
      </c>
      <c r="W3" s="9">
        <v>34</v>
      </c>
      <c r="X3" s="9">
        <v>40</v>
      </c>
      <c r="Y3" s="9">
        <v>55</v>
      </c>
      <c r="Z3" s="9">
        <v>19</v>
      </c>
      <c r="AA3" s="9">
        <v>69</v>
      </c>
      <c r="AB3" s="9">
        <v>49</v>
      </c>
      <c r="AC3" s="9">
        <v>25</v>
      </c>
      <c r="AD3" s="9">
        <v>67</v>
      </c>
      <c r="AE3" s="9">
        <v>22</v>
      </c>
      <c r="AF3" s="9">
        <v>54</v>
      </c>
      <c r="AG3" s="9">
        <v>28</v>
      </c>
      <c r="AH3" s="9">
        <v>47</v>
      </c>
      <c r="AI3" s="9">
        <v>80</v>
      </c>
      <c r="AJ3" s="9">
        <v>54</v>
      </c>
      <c r="AK3" s="9">
        <v>78</v>
      </c>
      <c r="AL3" s="9">
        <v>34</v>
      </c>
    </row>
    <row r="4" spans="1:39" ht="12.75">
      <c r="A4" s="9"/>
      <c r="H4" s="9"/>
      <c r="I4" s="9"/>
      <c r="J4" s="9"/>
      <c r="K4" s="3" t="s">
        <v>47</v>
      </c>
      <c r="L4" s="9">
        <v>55</v>
      </c>
      <c r="M4" s="9">
        <v>85</v>
      </c>
      <c r="N4" s="9">
        <v>30</v>
      </c>
      <c r="O4" s="9">
        <v>35</v>
      </c>
      <c r="P4" s="9">
        <v>80</v>
      </c>
      <c r="Q4" s="9">
        <v>60</v>
      </c>
      <c r="R4" s="9">
        <v>75</v>
      </c>
      <c r="S4" s="9">
        <v>25</v>
      </c>
      <c r="T4" s="9">
        <v>50</v>
      </c>
      <c r="U4" s="9">
        <v>80</v>
      </c>
      <c r="V4" s="9">
        <v>35</v>
      </c>
      <c r="W4" s="9">
        <v>50</v>
      </c>
      <c r="X4" s="9">
        <v>55</v>
      </c>
      <c r="Y4" s="9">
        <v>75</v>
      </c>
      <c r="Z4" s="9">
        <v>25</v>
      </c>
      <c r="AA4" s="9">
        <v>85</v>
      </c>
      <c r="AB4" s="9">
        <v>60</v>
      </c>
      <c r="AC4" s="9">
        <v>30</v>
      </c>
      <c r="AD4" s="9">
        <v>75</v>
      </c>
      <c r="AE4" s="9">
        <v>25</v>
      </c>
      <c r="AF4" s="9">
        <v>60</v>
      </c>
      <c r="AG4" s="9">
        <v>30</v>
      </c>
      <c r="AH4" s="9">
        <v>50</v>
      </c>
      <c r="AI4" s="9">
        <v>85</v>
      </c>
      <c r="AJ4" s="9">
        <v>55</v>
      </c>
      <c r="AK4" s="9">
        <v>80</v>
      </c>
      <c r="AL4" s="9">
        <v>35</v>
      </c>
      <c r="AM4" s="12"/>
    </row>
    <row r="5" spans="1:40" ht="12.75">
      <c r="A5" s="13"/>
      <c r="B5" s="4"/>
      <c r="C5" s="22"/>
      <c r="D5" s="22"/>
      <c r="E5" s="22"/>
      <c r="F5" s="22"/>
      <c r="G5" s="22"/>
      <c r="J5" s="9"/>
      <c r="K5" s="3" t="s">
        <v>51</v>
      </c>
      <c r="L5" s="9">
        <v>7</v>
      </c>
      <c r="M5" s="9">
        <v>7</v>
      </c>
      <c r="N5" s="9">
        <v>7</v>
      </c>
      <c r="O5" s="9">
        <v>13</v>
      </c>
      <c r="P5" s="9">
        <v>14</v>
      </c>
      <c r="Q5" s="9">
        <v>14</v>
      </c>
      <c r="R5" s="9">
        <v>20</v>
      </c>
      <c r="S5" s="9">
        <v>19</v>
      </c>
      <c r="T5" s="9">
        <v>21</v>
      </c>
      <c r="U5" s="9">
        <v>30</v>
      </c>
      <c r="V5" s="9">
        <v>29</v>
      </c>
      <c r="W5" s="9">
        <v>30</v>
      </c>
      <c r="X5" s="9">
        <v>62</v>
      </c>
      <c r="Y5" s="9">
        <v>61</v>
      </c>
      <c r="Z5" s="9">
        <v>53</v>
      </c>
      <c r="AA5" s="9">
        <v>91</v>
      </c>
      <c r="AB5" s="9">
        <v>89</v>
      </c>
      <c r="AC5" s="9">
        <v>80</v>
      </c>
      <c r="AD5" s="9">
        <v>119</v>
      </c>
      <c r="AE5" s="9">
        <v>136</v>
      </c>
      <c r="AF5" s="9">
        <v>111</v>
      </c>
      <c r="AG5" s="9">
        <v>179</v>
      </c>
      <c r="AH5" s="9">
        <v>160</v>
      </c>
      <c r="AI5" s="9">
        <v>157</v>
      </c>
      <c r="AJ5" s="9">
        <v>117</v>
      </c>
      <c r="AK5" s="9">
        <v>162</v>
      </c>
      <c r="AL5" s="9">
        <v>186</v>
      </c>
      <c r="AM5" s="14"/>
      <c r="AN5" s="4"/>
    </row>
    <row r="6" spans="1:41" ht="12.75">
      <c r="A6" s="13"/>
      <c r="B6" s="6" t="s">
        <v>48</v>
      </c>
      <c r="C6" s="35" t="s">
        <v>204</v>
      </c>
      <c r="D6" s="26"/>
      <c r="E6" s="26"/>
      <c r="F6" s="26"/>
      <c r="G6" s="26"/>
      <c r="H6" s="13" t="s">
        <v>205</v>
      </c>
      <c r="I6" s="13"/>
      <c r="J6" s="9"/>
      <c r="K6" s="9" t="s">
        <v>182</v>
      </c>
      <c r="L6" s="19">
        <f aca="true" t="shared" si="0" ref="L6:AL6">(L4/L3-1)/L5</f>
        <v>0.25</v>
      </c>
      <c r="M6" s="19">
        <f t="shared" si="0"/>
        <v>0.24884792626728108</v>
      </c>
      <c r="N6" s="19">
        <f t="shared" si="0"/>
        <v>0.24675324675324672</v>
      </c>
      <c r="O6" s="19">
        <f t="shared" si="0"/>
        <v>0.10256410256410257</v>
      </c>
      <c r="P6" s="19">
        <f t="shared" si="0"/>
        <v>0.10173160173160174</v>
      </c>
      <c r="Q6" s="19">
        <f t="shared" si="0"/>
        <v>0.09999999999999999</v>
      </c>
      <c r="R6" s="19">
        <f t="shared" si="0"/>
        <v>0.041463414634146344</v>
      </c>
      <c r="S6" s="19">
        <f t="shared" si="0"/>
        <v>0.04135338345864662</v>
      </c>
      <c r="T6" s="19">
        <f t="shared" si="0"/>
        <v>0.04056437389770723</v>
      </c>
      <c r="U6" s="19">
        <f t="shared" si="0"/>
        <v>0.01604938271604938</v>
      </c>
      <c r="V6" s="19">
        <f t="shared" si="0"/>
        <v>0.015804597701149423</v>
      </c>
      <c r="W6" s="19">
        <f t="shared" si="0"/>
        <v>0.015686274509803925</v>
      </c>
      <c r="X6" s="19">
        <f t="shared" si="0"/>
        <v>0.006048387096774193</v>
      </c>
      <c r="Y6" s="19">
        <f t="shared" si="0"/>
        <v>0.005961251862891205</v>
      </c>
      <c r="Z6" s="19">
        <f t="shared" si="0"/>
        <v>0.005958291956305861</v>
      </c>
      <c r="AA6" s="19">
        <f t="shared" si="0"/>
        <v>0.0025481764612199386</v>
      </c>
      <c r="AB6" s="19">
        <f t="shared" si="0"/>
        <v>0.002522357257509746</v>
      </c>
      <c r="AC6" s="19">
        <f t="shared" si="0"/>
        <v>0.0024999999999999996</v>
      </c>
      <c r="AD6" s="19">
        <f t="shared" si="0"/>
        <v>0.0010033864291985443</v>
      </c>
      <c r="AE6" s="19">
        <f t="shared" si="0"/>
        <v>0.0010026737967914446</v>
      </c>
      <c r="AF6" s="19">
        <f t="shared" si="0"/>
        <v>0.0010010010010010014</v>
      </c>
      <c r="AG6" s="19">
        <f t="shared" si="0"/>
        <v>0.00039904229848363907</v>
      </c>
      <c r="AH6" s="19">
        <f t="shared" si="0"/>
        <v>0.00039893617021276583</v>
      </c>
      <c r="AI6" s="19">
        <f t="shared" si="0"/>
        <v>0.0003980891719745223</v>
      </c>
      <c r="AJ6" s="19">
        <f t="shared" si="0"/>
        <v>0.00015827793605571454</v>
      </c>
      <c r="AK6" s="19">
        <f t="shared" si="0"/>
        <v>0.00015827793605571326</v>
      </c>
      <c r="AL6" s="19">
        <f t="shared" si="0"/>
        <v>0.00015812776723592606</v>
      </c>
      <c r="AM6" s="14"/>
      <c r="AN6" s="20" t="s">
        <v>184</v>
      </c>
      <c r="AO6" s="21"/>
    </row>
    <row r="7" spans="1:41" s="15" customFormat="1" ht="13.5" thickBot="1">
      <c r="A7" s="27" t="s">
        <v>209</v>
      </c>
      <c r="B7" s="28" t="s">
        <v>187</v>
      </c>
      <c r="C7" s="29" t="s">
        <v>195</v>
      </c>
      <c r="D7" s="29" t="s">
        <v>196</v>
      </c>
      <c r="E7" s="29" t="s">
        <v>197</v>
      </c>
      <c r="F7" s="29" t="s">
        <v>198</v>
      </c>
      <c r="G7" s="29" t="s">
        <v>199</v>
      </c>
      <c r="H7" s="27" t="s">
        <v>49</v>
      </c>
      <c r="I7" s="27" t="s">
        <v>50</v>
      </c>
      <c r="J7" s="28"/>
      <c r="K7" s="28" t="s">
        <v>52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28"/>
      <c r="AN7" s="31" t="s">
        <v>185</v>
      </c>
      <c r="AO7" s="31" t="s">
        <v>186</v>
      </c>
    </row>
    <row r="8" spans="1:41" ht="13.5" thickTop="1">
      <c r="A8" s="16">
        <v>73</v>
      </c>
      <c r="B8" s="17" t="s">
        <v>53</v>
      </c>
      <c r="C8" s="23">
        <v>1</v>
      </c>
      <c r="D8" s="22">
        <v>0</v>
      </c>
      <c r="E8" s="22">
        <v>0</v>
      </c>
      <c r="F8" s="22" t="s">
        <v>200</v>
      </c>
      <c r="G8" s="22" t="s">
        <v>201</v>
      </c>
      <c r="H8" s="10">
        <v>1</v>
      </c>
      <c r="I8" s="10">
        <v>43</v>
      </c>
      <c r="L8" s="10">
        <v>1</v>
      </c>
      <c r="M8" s="10">
        <v>1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0</v>
      </c>
      <c r="T8" s="10">
        <v>0</v>
      </c>
      <c r="U8" s="10">
        <v>1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N8" s="11">
        <v>0.962962962962963</v>
      </c>
      <c r="AO8" s="18">
        <v>0.041408362499267146</v>
      </c>
    </row>
    <row r="9" spans="1:41" ht="12.75">
      <c r="A9" s="16">
        <v>79</v>
      </c>
      <c r="B9" s="17" t="s">
        <v>54</v>
      </c>
      <c r="C9" s="23">
        <v>1</v>
      </c>
      <c r="D9" s="22">
        <v>0</v>
      </c>
      <c r="E9" s="22">
        <v>0</v>
      </c>
      <c r="F9" s="22" t="s">
        <v>200</v>
      </c>
      <c r="G9" s="22" t="s">
        <v>201</v>
      </c>
      <c r="H9" s="10">
        <v>1</v>
      </c>
      <c r="I9" s="10">
        <v>53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0</v>
      </c>
      <c r="T9" s="10">
        <v>1</v>
      </c>
      <c r="U9" s="10">
        <v>1</v>
      </c>
      <c r="V9" s="10">
        <v>1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N9" s="11">
        <v>0.962962962962963</v>
      </c>
      <c r="AO9" s="18">
        <v>0.015745324958769378</v>
      </c>
    </row>
    <row r="10" spans="1:41" ht="12.75">
      <c r="A10" s="16">
        <v>125</v>
      </c>
      <c r="B10" s="17" t="s">
        <v>55</v>
      </c>
      <c r="C10" s="23">
        <v>1</v>
      </c>
      <c r="D10" s="22">
        <v>0</v>
      </c>
      <c r="E10" s="22">
        <v>0</v>
      </c>
      <c r="F10" s="22" t="s">
        <v>200</v>
      </c>
      <c r="G10" s="22" t="s">
        <v>201</v>
      </c>
      <c r="H10" s="10">
        <v>1</v>
      </c>
      <c r="I10" s="10">
        <v>25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1</v>
      </c>
      <c r="R10" s="10">
        <v>1</v>
      </c>
      <c r="S10" s="10">
        <v>0</v>
      </c>
      <c r="T10" s="10">
        <v>1</v>
      </c>
      <c r="U10" s="10">
        <v>1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N10" s="11">
        <v>0.962962962962963</v>
      </c>
      <c r="AO10" s="18">
        <v>0.015926519933084606</v>
      </c>
    </row>
    <row r="11" spans="1:41" ht="12.75">
      <c r="A11" s="16">
        <v>129</v>
      </c>
      <c r="B11" s="17" t="s">
        <v>56</v>
      </c>
      <c r="C11" s="23">
        <v>1</v>
      </c>
      <c r="D11" s="22">
        <v>0</v>
      </c>
      <c r="E11" s="22">
        <v>0</v>
      </c>
      <c r="F11" s="22" t="s">
        <v>200</v>
      </c>
      <c r="G11" s="22" t="s">
        <v>201</v>
      </c>
      <c r="H11" s="10">
        <v>2</v>
      </c>
      <c r="I11" s="10">
        <v>48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0</v>
      </c>
      <c r="S11" s="10">
        <v>0</v>
      </c>
      <c r="T11" s="10">
        <v>1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N11" s="11">
        <v>0.962962962962963</v>
      </c>
      <c r="AO11" s="18">
        <v>0.06439209162167847</v>
      </c>
    </row>
    <row r="12" spans="1:41" ht="12.75">
      <c r="A12" s="16">
        <v>139</v>
      </c>
      <c r="B12" s="17" t="s">
        <v>57</v>
      </c>
      <c r="C12" s="23">
        <v>1</v>
      </c>
      <c r="D12" s="22">
        <v>0</v>
      </c>
      <c r="E12" s="22">
        <v>0</v>
      </c>
      <c r="F12" s="22" t="s">
        <v>200</v>
      </c>
      <c r="G12" s="22" t="s">
        <v>201</v>
      </c>
      <c r="H12" s="10">
        <v>2</v>
      </c>
      <c r="I12" s="10">
        <v>23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0</v>
      </c>
      <c r="W12" s="10">
        <v>1</v>
      </c>
      <c r="X12" s="10">
        <v>0</v>
      </c>
      <c r="Y12" s="10">
        <v>0</v>
      </c>
      <c r="Z12" s="10">
        <v>1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N12" s="11">
        <v>0.9259259259259259</v>
      </c>
      <c r="AO12" s="18">
        <v>0.012455188138043359</v>
      </c>
    </row>
    <row r="13" spans="1:41" ht="12.75">
      <c r="A13" s="16">
        <v>140</v>
      </c>
      <c r="B13" s="17" t="s">
        <v>58</v>
      </c>
      <c r="C13" s="23">
        <v>1</v>
      </c>
      <c r="D13" s="22">
        <v>0</v>
      </c>
      <c r="E13" s="22">
        <v>0</v>
      </c>
      <c r="F13" s="22" t="s">
        <v>200</v>
      </c>
      <c r="G13" s="22" t="s">
        <v>201</v>
      </c>
      <c r="H13" s="10">
        <v>1</v>
      </c>
      <c r="I13" s="10">
        <v>31</v>
      </c>
      <c r="L13" s="10">
        <v>0</v>
      </c>
      <c r="M13" s="10">
        <v>1</v>
      </c>
      <c r="N13" s="10">
        <v>0</v>
      </c>
      <c r="O13" s="10">
        <v>1</v>
      </c>
      <c r="P13" s="10">
        <v>0</v>
      </c>
      <c r="Q13" s="10">
        <v>1</v>
      </c>
      <c r="R13" s="10">
        <v>0</v>
      </c>
      <c r="S13" s="10">
        <v>1</v>
      </c>
      <c r="T13" s="10">
        <v>0</v>
      </c>
      <c r="U13" s="10">
        <v>1</v>
      </c>
      <c r="V13" s="10">
        <v>1</v>
      </c>
      <c r="W13" s="10">
        <v>1</v>
      </c>
      <c r="X13" s="10">
        <v>0</v>
      </c>
      <c r="Y13" s="10">
        <v>0</v>
      </c>
      <c r="Z13" s="10">
        <v>0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0</v>
      </c>
      <c r="AI13" s="10">
        <v>1</v>
      </c>
      <c r="AJ13" s="10">
        <v>0</v>
      </c>
      <c r="AK13" s="10">
        <v>0</v>
      </c>
      <c r="AL13" s="10">
        <v>1</v>
      </c>
      <c r="AN13" s="11">
        <v>0.6296296296296297</v>
      </c>
      <c r="AO13" s="18">
        <v>0.00031646870704292695</v>
      </c>
    </row>
    <row r="14" spans="1:41" ht="12.75">
      <c r="A14" s="16">
        <v>141</v>
      </c>
      <c r="B14" s="17" t="s">
        <v>59</v>
      </c>
      <c r="C14" s="23">
        <v>1</v>
      </c>
      <c r="D14" s="22">
        <v>0</v>
      </c>
      <c r="E14" s="22">
        <v>0</v>
      </c>
      <c r="F14" s="22" t="s">
        <v>200</v>
      </c>
      <c r="G14" s="22" t="s">
        <v>201</v>
      </c>
      <c r="H14" s="10">
        <v>1</v>
      </c>
      <c r="I14" s="10">
        <v>37</v>
      </c>
      <c r="L14" s="10">
        <v>1</v>
      </c>
      <c r="M14" s="10">
        <v>1</v>
      </c>
      <c r="N14" s="10">
        <v>1</v>
      </c>
      <c r="O14" s="10">
        <v>1</v>
      </c>
      <c r="P14" s="10">
        <v>1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0</v>
      </c>
      <c r="W14" s="10">
        <v>0</v>
      </c>
      <c r="X14" s="10">
        <v>0</v>
      </c>
      <c r="Y14" s="10">
        <v>1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N14" s="11">
        <v>0.962962962962963</v>
      </c>
      <c r="AO14" s="18">
        <v>0.015926519933084606</v>
      </c>
    </row>
    <row r="15" spans="1:41" ht="12.75">
      <c r="A15" s="16">
        <v>144</v>
      </c>
      <c r="B15" s="17" t="s">
        <v>60</v>
      </c>
      <c r="C15" s="23">
        <v>1</v>
      </c>
      <c r="D15" s="22">
        <v>0</v>
      </c>
      <c r="E15" s="22">
        <v>0</v>
      </c>
      <c r="F15" s="22" t="s">
        <v>200</v>
      </c>
      <c r="G15" s="22" t="s">
        <v>201</v>
      </c>
      <c r="H15" s="10">
        <v>1</v>
      </c>
      <c r="I15" s="10">
        <v>34</v>
      </c>
      <c r="L15" s="10">
        <v>1</v>
      </c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0">
        <v>1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N15" s="11">
        <v>1</v>
      </c>
      <c r="AO15" s="18">
        <v>0.041408362499267146</v>
      </c>
    </row>
    <row r="16" spans="1:41" ht="12.75">
      <c r="A16" s="16">
        <v>145</v>
      </c>
      <c r="B16" s="17" t="s">
        <v>61</v>
      </c>
      <c r="C16" s="23">
        <v>1</v>
      </c>
      <c r="D16" s="22">
        <v>0</v>
      </c>
      <c r="E16" s="22">
        <v>0</v>
      </c>
      <c r="F16" s="22" t="s">
        <v>200</v>
      </c>
      <c r="G16" s="22" t="s">
        <v>201</v>
      </c>
      <c r="H16" s="10">
        <v>1</v>
      </c>
      <c r="I16" s="10">
        <v>47</v>
      </c>
      <c r="L16" s="10">
        <v>1</v>
      </c>
      <c r="M16" s="10">
        <v>1</v>
      </c>
      <c r="N16" s="10">
        <v>1</v>
      </c>
      <c r="O16" s="10">
        <v>0</v>
      </c>
      <c r="P16" s="10">
        <v>1</v>
      </c>
      <c r="Q16" s="10">
        <v>1</v>
      </c>
      <c r="R16" s="10">
        <v>0</v>
      </c>
      <c r="S16" s="10">
        <v>1</v>
      </c>
      <c r="T16" s="10">
        <v>1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N16" s="11">
        <v>0.9259259259259259</v>
      </c>
      <c r="AO16" s="18">
        <v>0.025515351483395777</v>
      </c>
    </row>
    <row r="17" spans="1:41" ht="12.75">
      <c r="A17" s="16">
        <v>147</v>
      </c>
      <c r="B17" s="17" t="s">
        <v>62</v>
      </c>
      <c r="C17" s="23">
        <v>1</v>
      </c>
      <c r="D17" s="22">
        <v>0</v>
      </c>
      <c r="E17" s="22">
        <v>0</v>
      </c>
      <c r="F17" s="22" t="s">
        <v>200</v>
      </c>
      <c r="G17" s="22" t="s">
        <v>201</v>
      </c>
      <c r="H17" s="10">
        <v>1</v>
      </c>
      <c r="I17" s="10">
        <v>55</v>
      </c>
      <c r="L17" s="10">
        <v>1</v>
      </c>
      <c r="M17" s="10">
        <v>1</v>
      </c>
      <c r="N17" s="10">
        <v>1</v>
      </c>
      <c r="O17" s="10">
        <v>1</v>
      </c>
      <c r="P17" s="10">
        <v>1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0</v>
      </c>
      <c r="AA17" s="10">
        <v>1</v>
      </c>
      <c r="AB17" s="10">
        <v>1</v>
      </c>
      <c r="AC17" s="10">
        <v>1</v>
      </c>
      <c r="AD17" s="10">
        <v>1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N17" s="11">
        <v>0.962962962962963</v>
      </c>
      <c r="AO17" s="18">
        <v>0.0010030300497061463</v>
      </c>
    </row>
    <row r="18" spans="1:41" ht="12.75">
      <c r="A18" s="16">
        <v>151</v>
      </c>
      <c r="B18" s="17" t="s">
        <v>63</v>
      </c>
      <c r="C18" s="23">
        <v>1</v>
      </c>
      <c r="D18" s="22">
        <v>0</v>
      </c>
      <c r="E18" s="22">
        <v>0</v>
      </c>
      <c r="F18" s="22" t="s">
        <v>200</v>
      </c>
      <c r="G18" s="22" t="s">
        <v>201</v>
      </c>
      <c r="H18" s="10">
        <v>1</v>
      </c>
      <c r="I18" s="10">
        <v>54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0</v>
      </c>
      <c r="T18" s="10">
        <v>1</v>
      </c>
      <c r="U18" s="10">
        <v>1</v>
      </c>
      <c r="V18" s="10">
        <v>0</v>
      </c>
      <c r="W18" s="10">
        <v>1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N18" s="11">
        <v>0.9259259259259259</v>
      </c>
      <c r="AO18" s="18">
        <v>0.012455188138043359</v>
      </c>
    </row>
    <row r="19" spans="1:41" ht="12.75">
      <c r="A19" s="16">
        <v>150</v>
      </c>
      <c r="B19" s="17" t="s">
        <v>64</v>
      </c>
      <c r="C19" s="23">
        <v>1</v>
      </c>
      <c r="D19" s="22">
        <v>0</v>
      </c>
      <c r="E19" s="22">
        <v>0</v>
      </c>
      <c r="F19" s="22" t="s">
        <v>200</v>
      </c>
      <c r="G19" s="22" t="s">
        <v>201</v>
      </c>
      <c r="H19" s="10">
        <v>1</v>
      </c>
      <c r="I19" s="10">
        <v>37</v>
      </c>
      <c r="L19" s="10">
        <v>0</v>
      </c>
      <c r="M19" s="10">
        <v>1</v>
      </c>
      <c r="N19" s="10">
        <v>1</v>
      </c>
      <c r="O19" s="10">
        <v>1</v>
      </c>
      <c r="P19" s="10">
        <v>0</v>
      </c>
      <c r="Q19" s="10">
        <v>1</v>
      </c>
      <c r="R19" s="10">
        <v>1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N19" s="11">
        <v>0.9259259259259259</v>
      </c>
      <c r="AO19" s="18">
        <v>0.041408362499267146</v>
      </c>
    </row>
    <row r="20" spans="1:41" ht="12.75">
      <c r="A20" s="16">
        <v>153</v>
      </c>
      <c r="B20" s="17" t="s">
        <v>65</v>
      </c>
      <c r="C20" s="23">
        <v>1</v>
      </c>
      <c r="D20" s="22">
        <v>0</v>
      </c>
      <c r="E20" s="22">
        <v>0</v>
      </c>
      <c r="F20" s="22" t="s">
        <v>200</v>
      </c>
      <c r="G20" s="22" t="s">
        <v>201</v>
      </c>
      <c r="H20" s="10">
        <v>1</v>
      </c>
      <c r="I20" s="10">
        <v>50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N20" s="11">
        <v>1</v>
      </c>
      <c r="AO20" s="18">
        <v>0.009740465098831575</v>
      </c>
    </row>
    <row r="21" spans="1:41" ht="12.75">
      <c r="A21" s="16">
        <v>156</v>
      </c>
      <c r="B21" s="17" t="s">
        <v>66</v>
      </c>
      <c r="C21" s="23">
        <v>1</v>
      </c>
      <c r="D21" s="22">
        <v>0</v>
      </c>
      <c r="E21" s="22">
        <v>0</v>
      </c>
      <c r="F21" s="22" t="s">
        <v>200</v>
      </c>
      <c r="G21" s="22" t="s">
        <v>201</v>
      </c>
      <c r="H21" s="10">
        <v>1</v>
      </c>
      <c r="I21" s="10">
        <v>47</v>
      </c>
      <c r="L21" s="10">
        <v>1</v>
      </c>
      <c r="M21" s="10">
        <v>1</v>
      </c>
      <c r="N21" s="10">
        <v>1</v>
      </c>
      <c r="O21" s="10">
        <v>1</v>
      </c>
      <c r="P21" s="10">
        <v>1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0</v>
      </c>
      <c r="AA21" s="10">
        <v>1</v>
      </c>
      <c r="AB21" s="10">
        <v>1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N21" s="11">
        <v>0.962962962962963</v>
      </c>
      <c r="AO21" s="18">
        <v>0.0025111537475380444</v>
      </c>
    </row>
    <row r="22" spans="1:41" ht="12.75">
      <c r="A22" s="16">
        <v>163</v>
      </c>
      <c r="B22" s="17" t="s">
        <v>67</v>
      </c>
      <c r="C22" s="22">
        <v>1</v>
      </c>
      <c r="D22" s="22">
        <v>0</v>
      </c>
      <c r="E22" s="22">
        <v>0</v>
      </c>
      <c r="F22" s="22" t="s">
        <v>200</v>
      </c>
      <c r="G22" s="22" t="s">
        <v>201</v>
      </c>
      <c r="H22" s="10">
        <v>1</v>
      </c>
      <c r="I22" s="10">
        <v>31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0</v>
      </c>
      <c r="W22" s="10">
        <v>1</v>
      </c>
      <c r="X22" s="10">
        <v>0</v>
      </c>
      <c r="Y22" s="10">
        <v>1</v>
      </c>
      <c r="Z22" s="10">
        <v>0</v>
      </c>
      <c r="AA22" s="10">
        <v>1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N22" s="11">
        <v>0.8888888888888888</v>
      </c>
      <c r="AO22" s="18">
        <v>0.006958042300351746</v>
      </c>
    </row>
    <row r="23" spans="1:41" ht="12.75">
      <c r="A23" s="16">
        <v>87</v>
      </c>
      <c r="B23" s="17" t="s">
        <v>68</v>
      </c>
      <c r="C23" s="23">
        <v>1</v>
      </c>
      <c r="D23" s="22">
        <v>1</v>
      </c>
      <c r="E23" s="22">
        <v>0</v>
      </c>
      <c r="F23" s="22" t="s">
        <v>200</v>
      </c>
      <c r="G23" s="22" t="s">
        <v>201</v>
      </c>
      <c r="H23" s="10">
        <v>2</v>
      </c>
      <c r="I23" s="10">
        <v>41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N23" s="11">
        <v>1</v>
      </c>
      <c r="AO23" s="18">
        <v>0.25</v>
      </c>
    </row>
    <row r="24" spans="1:41" ht="12.75">
      <c r="A24" s="16">
        <v>92</v>
      </c>
      <c r="B24" s="17" t="s">
        <v>69</v>
      </c>
      <c r="C24" s="23">
        <v>1</v>
      </c>
      <c r="D24" s="22">
        <v>1</v>
      </c>
      <c r="E24" s="22">
        <v>0</v>
      </c>
      <c r="F24" s="22" t="s">
        <v>200</v>
      </c>
      <c r="G24" s="22" t="s">
        <v>201</v>
      </c>
      <c r="H24" s="10">
        <v>1</v>
      </c>
      <c r="I24" s="10">
        <v>36</v>
      </c>
      <c r="L24" s="10">
        <v>1</v>
      </c>
      <c r="M24" s="10">
        <v>0</v>
      </c>
      <c r="N24" s="10">
        <v>1</v>
      </c>
      <c r="O24" s="10">
        <v>0</v>
      </c>
      <c r="P24" s="10">
        <v>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N24" s="11">
        <v>0.9259259259259259</v>
      </c>
      <c r="AO24" s="18">
        <v>0.15876862958788554</v>
      </c>
    </row>
    <row r="25" spans="1:41" ht="12.75">
      <c r="A25" s="16">
        <v>109</v>
      </c>
      <c r="B25" s="17" t="s">
        <v>70</v>
      </c>
      <c r="C25" s="23">
        <v>1</v>
      </c>
      <c r="D25" s="22">
        <v>1</v>
      </c>
      <c r="E25" s="22">
        <v>0</v>
      </c>
      <c r="F25" s="22" t="s">
        <v>200</v>
      </c>
      <c r="G25" s="22" t="s">
        <v>201</v>
      </c>
      <c r="H25" s="10">
        <v>1</v>
      </c>
      <c r="I25" s="10">
        <v>33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0</v>
      </c>
      <c r="W25" s="10">
        <v>1</v>
      </c>
      <c r="X25" s="10">
        <v>0</v>
      </c>
      <c r="Y25" s="10">
        <v>1</v>
      </c>
      <c r="Z25" s="10">
        <v>0</v>
      </c>
      <c r="AA25" s="10">
        <v>1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N25" s="11">
        <v>0.8888888888888888</v>
      </c>
      <c r="AO25" s="18">
        <v>0.006958042300351746</v>
      </c>
    </row>
    <row r="26" spans="1:41" ht="12.75">
      <c r="A26" s="16">
        <v>123</v>
      </c>
      <c r="B26" s="17" t="s">
        <v>71</v>
      </c>
      <c r="C26" s="23">
        <v>1</v>
      </c>
      <c r="D26" s="22">
        <v>1</v>
      </c>
      <c r="E26" s="22">
        <v>0</v>
      </c>
      <c r="F26" s="22" t="s">
        <v>200</v>
      </c>
      <c r="G26" s="22" t="s">
        <v>201</v>
      </c>
      <c r="H26" s="10">
        <v>1</v>
      </c>
      <c r="I26" s="10">
        <v>41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10">
        <v>1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N26" s="11">
        <v>1</v>
      </c>
      <c r="AO26" s="18">
        <v>0.06439209162167847</v>
      </c>
    </row>
    <row r="27" spans="1:41" ht="12.75">
      <c r="A27" s="16">
        <v>122</v>
      </c>
      <c r="B27" s="17" t="s">
        <v>72</v>
      </c>
      <c r="C27" s="23">
        <v>1</v>
      </c>
      <c r="D27" s="22">
        <v>1</v>
      </c>
      <c r="E27" s="22">
        <v>0</v>
      </c>
      <c r="F27" s="22" t="s">
        <v>200</v>
      </c>
      <c r="G27" s="22" t="s">
        <v>201</v>
      </c>
      <c r="H27" s="10">
        <v>2</v>
      </c>
      <c r="I27" s="10">
        <v>42</v>
      </c>
      <c r="L27" s="10">
        <v>1</v>
      </c>
      <c r="M27" s="10">
        <v>1</v>
      </c>
      <c r="N27" s="10">
        <v>1</v>
      </c>
      <c r="O27" s="10">
        <v>1</v>
      </c>
      <c r="P27" s="10">
        <v>1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0">
        <v>1</v>
      </c>
      <c r="X27" s="10">
        <v>0</v>
      </c>
      <c r="Y27" s="10">
        <v>0</v>
      </c>
      <c r="Z27" s="10">
        <v>1</v>
      </c>
      <c r="AA27" s="10">
        <v>1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N27" s="11">
        <v>0.9259259259259259</v>
      </c>
      <c r="AO27" s="18">
        <v>0.004969341828563594</v>
      </c>
    </row>
    <row r="28" spans="1:41" ht="12.75">
      <c r="A28" s="16">
        <v>149</v>
      </c>
      <c r="B28" s="17" t="s">
        <v>73</v>
      </c>
      <c r="C28" s="22">
        <v>1</v>
      </c>
      <c r="D28" s="22">
        <v>1</v>
      </c>
      <c r="E28" s="22">
        <v>0</v>
      </c>
      <c r="F28" s="22" t="s">
        <v>200</v>
      </c>
      <c r="G28" s="22" t="s">
        <v>201</v>
      </c>
      <c r="H28" s="10">
        <v>2</v>
      </c>
      <c r="I28" s="10">
        <v>44</v>
      </c>
      <c r="L28" s="10">
        <v>1</v>
      </c>
      <c r="M28" s="10">
        <v>1</v>
      </c>
      <c r="N28" s="10">
        <v>1</v>
      </c>
      <c r="O28" s="10">
        <v>1</v>
      </c>
      <c r="P28" s="10">
        <v>1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0</v>
      </c>
      <c r="W28" s="10">
        <v>1</v>
      </c>
      <c r="X28" s="10">
        <v>0</v>
      </c>
      <c r="Y28" s="10">
        <v>1</v>
      </c>
      <c r="Z28" s="10">
        <v>0</v>
      </c>
      <c r="AA28" s="10">
        <v>1</v>
      </c>
      <c r="AB28" s="10">
        <v>1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N28" s="11">
        <v>0.8888888888888888</v>
      </c>
      <c r="AO28" s="18">
        <v>0.0025111537475380444</v>
      </c>
    </row>
    <row r="29" spans="1:41" ht="12.75">
      <c r="A29" s="16">
        <v>124</v>
      </c>
      <c r="B29" s="17" t="s">
        <v>74</v>
      </c>
      <c r="C29" s="23">
        <v>1</v>
      </c>
      <c r="D29" s="22">
        <v>1</v>
      </c>
      <c r="E29" s="22">
        <v>0</v>
      </c>
      <c r="F29" s="22" t="s">
        <v>200</v>
      </c>
      <c r="G29" s="22" t="s">
        <v>201</v>
      </c>
      <c r="H29" s="10">
        <v>2</v>
      </c>
      <c r="I29" s="10">
        <v>40</v>
      </c>
      <c r="L29" s="10">
        <v>1</v>
      </c>
      <c r="M29" s="10">
        <v>1</v>
      </c>
      <c r="N29" s="10">
        <v>0</v>
      </c>
      <c r="O29" s="10">
        <v>0</v>
      </c>
      <c r="P29" s="10">
        <v>1</v>
      </c>
      <c r="Q29" s="10">
        <v>0</v>
      </c>
      <c r="R29" s="10">
        <v>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N29" s="11">
        <v>0.9259259259259259</v>
      </c>
      <c r="AO29" s="18">
        <v>0.24779837318728337</v>
      </c>
    </row>
    <row r="30" spans="1:41" ht="12.75">
      <c r="A30" s="16">
        <v>158</v>
      </c>
      <c r="B30" s="17" t="s">
        <v>75</v>
      </c>
      <c r="C30" s="23">
        <v>1</v>
      </c>
      <c r="D30" s="22">
        <v>1</v>
      </c>
      <c r="E30" s="22">
        <v>0</v>
      </c>
      <c r="F30" s="22" t="s">
        <v>200</v>
      </c>
      <c r="G30" s="22" t="s">
        <v>201</v>
      </c>
      <c r="H30" s="10">
        <v>2</v>
      </c>
      <c r="I30" s="10">
        <v>22</v>
      </c>
      <c r="L30" s="10">
        <v>1</v>
      </c>
      <c r="M30" s="10">
        <v>1</v>
      </c>
      <c r="N30" s="10">
        <v>1</v>
      </c>
      <c r="O30" s="10">
        <v>1</v>
      </c>
      <c r="P30" s="10">
        <v>1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N30" s="11">
        <v>1</v>
      </c>
      <c r="AO30" s="18">
        <v>0.0060046614266028595</v>
      </c>
    </row>
    <row r="31" spans="1:41" ht="12.75">
      <c r="A31" s="16">
        <v>75</v>
      </c>
      <c r="B31" s="17" t="s">
        <v>76</v>
      </c>
      <c r="C31" s="23">
        <v>1</v>
      </c>
      <c r="D31" s="22">
        <v>1</v>
      </c>
      <c r="E31" s="22">
        <v>1</v>
      </c>
      <c r="F31" s="22" t="s">
        <v>200</v>
      </c>
      <c r="G31" s="22" t="s">
        <v>201</v>
      </c>
      <c r="H31" s="10">
        <v>1</v>
      </c>
      <c r="I31" s="10">
        <v>43</v>
      </c>
      <c r="L31" s="10">
        <v>0</v>
      </c>
      <c r="M31" s="10">
        <v>0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N31" s="11">
        <v>0.962962962962963</v>
      </c>
      <c r="AO31" s="18">
        <v>0.25</v>
      </c>
    </row>
    <row r="32" spans="1:41" ht="12.75">
      <c r="A32" s="16">
        <v>105</v>
      </c>
      <c r="B32" s="17" t="s">
        <v>77</v>
      </c>
      <c r="C32" s="23">
        <v>1</v>
      </c>
      <c r="D32" s="22">
        <v>1</v>
      </c>
      <c r="E32" s="22">
        <v>1</v>
      </c>
      <c r="F32" s="22" t="s">
        <v>200</v>
      </c>
      <c r="G32" s="22" t="s">
        <v>201</v>
      </c>
      <c r="H32" s="10">
        <v>1</v>
      </c>
      <c r="I32" s="10">
        <v>24</v>
      </c>
      <c r="L32" s="10">
        <v>1</v>
      </c>
      <c r="M32" s="10">
        <v>1</v>
      </c>
      <c r="N32" s="10">
        <v>1</v>
      </c>
      <c r="O32" s="10">
        <v>0</v>
      </c>
      <c r="P32" s="10">
        <v>1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N32" s="11">
        <v>0.962962962962963</v>
      </c>
      <c r="AO32" s="18">
        <v>0.06439209162167847</v>
      </c>
    </row>
    <row r="33" spans="1:41" ht="12.75">
      <c r="A33" s="16">
        <v>108</v>
      </c>
      <c r="B33" s="17" t="s">
        <v>78</v>
      </c>
      <c r="C33" s="23">
        <v>1</v>
      </c>
      <c r="D33" s="22">
        <v>1</v>
      </c>
      <c r="E33" s="22">
        <v>1</v>
      </c>
      <c r="F33" s="22" t="s">
        <v>200</v>
      </c>
      <c r="G33" s="22" t="s">
        <v>201</v>
      </c>
      <c r="H33" s="10">
        <v>1</v>
      </c>
      <c r="I33" s="10">
        <v>28</v>
      </c>
      <c r="L33" s="10">
        <v>1</v>
      </c>
      <c r="M33" s="10">
        <v>1</v>
      </c>
      <c r="N33" s="10">
        <v>1</v>
      </c>
      <c r="O33" s="10">
        <v>0</v>
      </c>
      <c r="P33" s="10">
        <v>1</v>
      </c>
      <c r="Q33" s="10">
        <v>1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N33" s="11">
        <v>0.962962962962963</v>
      </c>
      <c r="AO33" s="18">
        <v>0.06439209162167847</v>
      </c>
    </row>
    <row r="34" spans="1:41" ht="12.75">
      <c r="A34" s="16">
        <v>154</v>
      </c>
      <c r="B34" s="17" t="s">
        <v>79</v>
      </c>
      <c r="C34" s="23">
        <v>1</v>
      </c>
      <c r="D34" s="22">
        <v>1</v>
      </c>
      <c r="E34" s="22">
        <v>1</v>
      </c>
      <c r="F34" s="22" t="s">
        <v>200</v>
      </c>
      <c r="G34" s="22" t="s">
        <v>201</v>
      </c>
      <c r="H34" s="10">
        <v>1</v>
      </c>
      <c r="I34" s="10">
        <v>40</v>
      </c>
      <c r="L34" s="10">
        <v>0</v>
      </c>
      <c r="M34" s="10">
        <v>1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N34" s="11">
        <v>0.962962962962963</v>
      </c>
      <c r="AO34" s="18">
        <v>0.24889675228258976</v>
      </c>
    </row>
    <row r="35" spans="1:41" ht="12.75">
      <c r="A35" s="16">
        <v>131</v>
      </c>
      <c r="B35" s="17" t="s">
        <v>80</v>
      </c>
      <c r="C35" s="23">
        <v>1</v>
      </c>
      <c r="D35" s="22">
        <v>1</v>
      </c>
      <c r="E35" s="22">
        <v>1</v>
      </c>
      <c r="F35" s="22" t="s">
        <v>202</v>
      </c>
      <c r="G35" s="22" t="s">
        <v>201</v>
      </c>
      <c r="H35" s="10">
        <v>1</v>
      </c>
      <c r="I35" s="10">
        <v>33</v>
      </c>
      <c r="L35" s="10">
        <v>0</v>
      </c>
      <c r="M35" s="10">
        <v>1</v>
      </c>
      <c r="N35" s="10">
        <v>1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N35" s="11">
        <v>0.962962962962963</v>
      </c>
      <c r="AO35" s="18">
        <v>0.1590849625452554</v>
      </c>
    </row>
    <row r="36" spans="1:41" ht="12.75">
      <c r="A36" s="16">
        <v>135</v>
      </c>
      <c r="B36" s="17" t="s">
        <v>81</v>
      </c>
      <c r="C36" s="23">
        <v>1</v>
      </c>
      <c r="D36" s="22">
        <v>1</v>
      </c>
      <c r="E36" s="22">
        <v>1</v>
      </c>
      <c r="F36" s="22" t="s">
        <v>202</v>
      </c>
      <c r="G36" s="22" t="s">
        <v>201</v>
      </c>
      <c r="H36" s="10">
        <v>1</v>
      </c>
      <c r="I36" s="10">
        <v>35</v>
      </c>
      <c r="L36" s="10">
        <v>1</v>
      </c>
      <c r="M36" s="10">
        <v>1</v>
      </c>
      <c r="N36" s="10">
        <v>1</v>
      </c>
      <c r="O36" s="10">
        <v>1</v>
      </c>
      <c r="P36" s="10">
        <v>1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10">
        <v>0</v>
      </c>
      <c r="W36" s="10">
        <v>1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N36" s="11">
        <v>0.962962962962963</v>
      </c>
      <c r="AO36" s="18">
        <v>0.012455188138043359</v>
      </c>
    </row>
    <row r="37" spans="1:41" ht="12.75">
      <c r="A37" s="16">
        <v>155</v>
      </c>
      <c r="B37" s="17" t="s">
        <v>82</v>
      </c>
      <c r="C37" s="23">
        <v>1</v>
      </c>
      <c r="D37" s="22">
        <v>1</v>
      </c>
      <c r="E37" s="22">
        <v>0</v>
      </c>
      <c r="F37" s="22" t="s">
        <v>202</v>
      </c>
      <c r="G37" s="22" t="s">
        <v>201</v>
      </c>
      <c r="H37" s="10">
        <v>1</v>
      </c>
      <c r="I37" s="10">
        <v>30</v>
      </c>
      <c r="L37" s="10">
        <v>1</v>
      </c>
      <c r="M37" s="10">
        <v>1</v>
      </c>
      <c r="N37" s="10">
        <v>1</v>
      </c>
      <c r="O37" s="10">
        <v>0</v>
      </c>
      <c r="P37" s="10">
        <v>1</v>
      </c>
      <c r="Q37" s="10">
        <v>1</v>
      </c>
      <c r="R37" s="10">
        <v>1</v>
      </c>
      <c r="S37" s="10">
        <v>0</v>
      </c>
      <c r="T37" s="10">
        <v>1</v>
      </c>
      <c r="U37" s="10">
        <v>1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N37" s="11">
        <v>0.9259259259259259</v>
      </c>
      <c r="AO37" s="18">
        <v>0.015926519933084606</v>
      </c>
    </row>
    <row r="38" spans="1:41" ht="12.75">
      <c r="A38" s="16">
        <v>63</v>
      </c>
      <c r="B38" s="17" t="s">
        <v>83</v>
      </c>
      <c r="C38" s="24">
        <v>1</v>
      </c>
      <c r="D38" s="22">
        <v>0</v>
      </c>
      <c r="E38" s="22">
        <v>1</v>
      </c>
      <c r="F38" s="22" t="s">
        <v>200</v>
      </c>
      <c r="G38" s="22" t="s">
        <v>201</v>
      </c>
      <c r="H38" s="10">
        <v>1</v>
      </c>
      <c r="I38" s="10">
        <v>41</v>
      </c>
      <c r="L38" s="10">
        <v>1</v>
      </c>
      <c r="M38" s="10">
        <v>1</v>
      </c>
      <c r="N38" s="10">
        <v>1</v>
      </c>
      <c r="O38" s="10">
        <v>1</v>
      </c>
      <c r="P38" s="10">
        <v>1</v>
      </c>
      <c r="Q38" s="10">
        <v>1</v>
      </c>
      <c r="R38" s="10">
        <v>1</v>
      </c>
      <c r="S38" s="10">
        <v>1</v>
      </c>
      <c r="T38" s="10">
        <v>1</v>
      </c>
      <c r="U38" s="10">
        <v>1</v>
      </c>
      <c r="V38" s="10">
        <v>0</v>
      </c>
      <c r="W38" s="10">
        <v>1</v>
      </c>
      <c r="X38" s="10">
        <v>0</v>
      </c>
      <c r="Y38" s="10">
        <v>1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N38" s="11">
        <v>0.9259259259259259</v>
      </c>
      <c r="AO38" s="18">
        <v>0.009741894076472418</v>
      </c>
    </row>
    <row r="39" spans="1:41" ht="12.75">
      <c r="A39" s="16">
        <v>143</v>
      </c>
      <c r="B39" s="17" t="s">
        <v>84</v>
      </c>
      <c r="C39" s="23">
        <v>1</v>
      </c>
      <c r="D39" s="22">
        <v>0</v>
      </c>
      <c r="E39" s="22">
        <v>1</v>
      </c>
      <c r="F39" s="22" t="s">
        <v>202</v>
      </c>
      <c r="G39" s="22" t="s">
        <v>201</v>
      </c>
      <c r="H39" s="10">
        <v>1</v>
      </c>
      <c r="I39" s="10">
        <v>30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1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N39" s="11">
        <v>0.962962962962963</v>
      </c>
      <c r="AO39" s="18">
        <v>0.25</v>
      </c>
    </row>
    <row r="40" spans="1:41" ht="12.75">
      <c r="A40" s="16">
        <f>A39+1</f>
        <v>144</v>
      </c>
      <c r="B40" s="17" t="s">
        <v>85</v>
      </c>
      <c r="C40" s="24">
        <v>1</v>
      </c>
      <c r="D40" s="22">
        <v>0</v>
      </c>
      <c r="E40" s="22">
        <v>0</v>
      </c>
      <c r="F40" s="22" t="s">
        <v>202</v>
      </c>
      <c r="G40" s="22" t="s">
        <v>201</v>
      </c>
      <c r="H40" s="10">
        <v>1</v>
      </c>
      <c r="I40" s="10">
        <v>48</v>
      </c>
      <c r="J40" s="9"/>
      <c r="K40" s="9"/>
      <c r="L40" s="10">
        <v>1</v>
      </c>
      <c r="M40" s="10">
        <v>1</v>
      </c>
      <c r="N40" s="10">
        <v>1</v>
      </c>
      <c r="O40" s="10">
        <v>1</v>
      </c>
      <c r="P40" s="10">
        <v>1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N40" s="11">
        <v>1</v>
      </c>
      <c r="AO40" s="18">
        <v>0.015926519933084606</v>
      </c>
    </row>
    <row r="41" spans="1:41" ht="12.75">
      <c r="A41" s="16">
        <v>2</v>
      </c>
      <c r="B41" s="17" t="s">
        <v>86</v>
      </c>
      <c r="C41" s="24">
        <v>1</v>
      </c>
      <c r="D41" s="22">
        <v>0</v>
      </c>
      <c r="E41" s="22">
        <v>0</v>
      </c>
      <c r="F41" s="22" t="s">
        <v>202</v>
      </c>
      <c r="G41" s="22" t="s">
        <v>201</v>
      </c>
      <c r="H41" s="10">
        <v>1</v>
      </c>
      <c r="I41" s="10">
        <v>51</v>
      </c>
      <c r="J41" s="9"/>
      <c r="K41" s="9"/>
      <c r="L41" s="10">
        <v>1</v>
      </c>
      <c r="M41" s="10">
        <v>1</v>
      </c>
      <c r="N41" s="10">
        <v>1</v>
      </c>
      <c r="O41" s="10">
        <v>1</v>
      </c>
      <c r="P41" s="10">
        <v>1</v>
      </c>
      <c r="Q41" s="10">
        <v>1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N41" s="11">
        <v>1</v>
      </c>
      <c r="AO41" s="18">
        <v>0.06439209162167847</v>
      </c>
    </row>
    <row r="42" spans="1:41" ht="12.75">
      <c r="A42" s="16">
        <f>A41+1</f>
        <v>3</v>
      </c>
      <c r="B42" s="17" t="s">
        <v>87</v>
      </c>
      <c r="C42" s="24">
        <v>1</v>
      </c>
      <c r="D42" s="22">
        <v>0</v>
      </c>
      <c r="E42" s="22">
        <v>0</v>
      </c>
      <c r="F42" s="22" t="s">
        <v>202</v>
      </c>
      <c r="G42" s="22" t="s">
        <v>201</v>
      </c>
      <c r="H42" s="10">
        <v>1</v>
      </c>
      <c r="I42" s="10">
        <v>48</v>
      </c>
      <c r="J42" s="9"/>
      <c r="K42" s="9"/>
      <c r="L42" s="10">
        <v>1</v>
      </c>
      <c r="M42" s="10">
        <v>1</v>
      </c>
      <c r="N42" s="10">
        <v>1</v>
      </c>
      <c r="O42" s="10">
        <v>0</v>
      </c>
      <c r="P42" s="10">
        <v>1</v>
      </c>
      <c r="Q42" s="10">
        <v>1</v>
      </c>
      <c r="R42" s="10">
        <v>1</v>
      </c>
      <c r="S42" s="10">
        <v>1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N42" s="11">
        <v>0.962962962962963</v>
      </c>
      <c r="AO42" s="18">
        <v>0.04095697875273276</v>
      </c>
    </row>
    <row r="43" spans="1:41" ht="12.75">
      <c r="A43" s="16">
        <f>A42+1</f>
        <v>4</v>
      </c>
      <c r="B43" s="17" t="s">
        <v>88</v>
      </c>
      <c r="C43" s="24">
        <v>1</v>
      </c>
      <c r="D43" s="22">
        <v>0</v>
      </c>
      <c r="E43" s="22">
        <v>0</v>
      </c>
      <c r="F43" s="22" t="s">
        <v>202</v>
      </c>
      <c r="G43" s="22" t="s">
        <v>201</v>
      </c>
      <c r="H43" s="10">
        <v>1</v>
      </c>
      <c r="I43" s="10">
        <v>57</v>
      </c>
      <c r="J43" s="9"/>
      <c r="K43" s="9"/>
      <c r="L43" s="10">
        <v>1</v>
      </c>
      <c r="M43" s="10">
        <v>1</v>
      </c>
      <c r="N43" s="10">
        <v>1</v>
      </c>
      <c r="O43" s="10">
        <v>1</v>
      </c>
      <c r="P43" s="10">
        <v>1</v>
      </c>
      <c r="Q43" s="10">
        <v>1</v>
      </c>
      <c r="R43" s="10">
        <v>1</v>
      </c>
      <c r="S43" s="10">
        <v>1</v>
      </c>
      <c r="T43" s="10">
        <v>1</v>
      </c>
      <c r="U43" s="10">
        <v>1</v>
      </c>
      <c r="V43" s="10">
        <v>0</v>
      </c>
      <c r="W43" s="10">
        <v>1</v>
      </c>
      <c r="X43" s="10">
        <v>1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N43" s="11">
        <v>0.962962962962963</v>
      </c>
      <c r="AO43" s="18">
        <v>0.0060046614266028595</v>
      </c>
    </row>
    <row r="44" spans="1:41" ht="12.75">
      <c r="A44" s="16">
        <v>46</v>
      </c>
      <c r="B44" s="17" t="s">
        <v>89</v>
      </c>
      <c r="C44" s="24">
        <v>1</v>
      </c>
      <c r="D44" s="22">
        <v>0</v>
      </c>
      <c r="E44" s="22">
        <v>0</v>
      </c>
      <c r="F44" s="22" t="s">
        <v>202</v>
      </c>
      <c r="G44" s="22" t="s">
        <v>201</v>
      </c>
      <c r="H44" s="10">
        <v>1</v>
      </c>
      <c r="I44" s="10">
        <v>38</v>
      </c>
      <c r="J44" s="9"/>
      <c r="K44" s="9"/>
      <c r="L44" s="10">
        <v>1</v>
      </c>
      <c r="M44" s="10">
        <v>1</v>
      </c>
      <c r="N44" s="10">
        <v>1</v>
      </c>
      <c r="O44" s="10">
        <v>1</v>
      </c>
      <c r="P44" s="10">
        <v>1</v>
      </c>
      <c r="Q44" s="10">
        <v>1</v>
      </c>
      <c r="R44" s="10">
        <v>1</v>
      </c>
      <c r="S44" s="10">
        <v>0</v>
      </c>
      <c r="T44" s="10">
        <v>1</v>
      </c>
      <c r="U44" s="10">
        <v>1</v>
      </c>
      <c r="V44" s="10">
        <v>0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  <c r="AK44" s="10">
        <v>0</v>
      </c>
      <c r="AL44" s="10">
        <v>0</v>
      </c>
      <c r="AN44" s="11">
        <v>0.9259259259259259</v>
      </c>
      <c r="AO44" s="18">
        <v>0.012455188138043359</v>
      </c>
    </row>
    <row r="45" spans="1:41" ht="12.75">
      <c r="A45" s="16">
        <f>A44+1</f>
        <v>47</v>
      </c>
      <c r="B45" s="17" t="s">
        <v>90</v>
      </c>
      <c r="C45" s="24">
        <v>1</v>
      </c>
      <c r="D45" s="22">
        <v>0</v>
      </c>
      <c r="E45" s="22">
        <v>0</v>
      </c>
      <c r="F45" s="22" t="s">
        <v>202</v>
      </c>
      <c r="G45" s="22" t="s">
        <v>201</v>
      </c>
      <c r="H45" s="10">
        <v>2</v>
      </c>
      <c r="I45" s="10">
        <v>37</v>
      </c>
      <c r="J45" s="9"/>
      <c r="K45" s="9"/>
      <c r="L45" s="10">
        <v>1</v>
      </c>
      <c r="M45" s="10">
        <v>1</v>
      </c>
      <c r="N45" s="10">
        <v>1</v>
      </c>
      <c r="O45" s="10">
        <v>1</v>
      </c>
      <c r="P45" s="10">
        <v>1</v>
      </c>
      <c r="Q45" s="10">
        <v>1</v>
      </c>
      <c r="R45" s="10">
        <v>1</v>
      </c>
      <c r="S45" s="10">
        <v>1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10">
        <v>1</v>
      </c>
      <c r="AE45" s="10">
        <v>1</v>
      </c>
      <c r="AF45" s="10">
        <v>1</v>
      </c>
      <c r="AG45" s="10">
        <v>1</v>
      </c>
      <c r="AH45" s="10">
        <v>1</v>
      </c>
      <c r="AI45" s="10">
        <v>1</v>
      </c>
      <c r="AJ45" s="10">
        <v>1</v>
      </c>
      <c r="AK45" s="10">
        <v>1</v>
      </c>
      <c r="AL45" s="10">
        <v>1</v>
      </c>
      <c r="AN45" s="11">
        <v>1</v>
      </c>
      <c r="AO45" s="18">
        <v>0.00015812776723592606</v>
      </c>
    </row>
    <row r="46" spans="1:41" ht="12.75">
      <c r="A46" s="16">
        <v>47</v>
      </c>
      <c r="B46" s="17" t="s">
        <v>91</v>
      </c>
      <c r="C46" s="24">
        <v>1</v>
      </c>
      <c r="D46" s="22">
        <v>0</v>
      </c>
      <c r="E46" s="22">
        <v>0</v>
      </c>
      <c r="F46" s="22" t="s">
        <v>202</v>
      </c>
      <c r="G46" s="22" t="s">
        <v>201</v>
      </c>
      <c r="H46" s="10">
        <v>2</v>
      </c>
      <c r="I46" s="10">
        <v>38</v>
      </c>
      <c r="J46" s="9"/>
      <c r="K46" s="9"/>
      <c r="L46" s="10">
        <v>1</v>
      </c>
      <c r="M46" s="10">
        <v>1</v>
      </c>
      <c r="N46" s="10">
        <v>1</v>
      </c>
      <c r="O46" s="10">
        <v>1</v>
      </c>
      <c r="P46" s="10">
        <v>1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N46" s="11">
        <v>1</v>
      </c>
      <c r="AO46" s="18">
        <v>0.009740465098831575</v>
      </c>
    </row>
    <row r="47" spans="1:41" ht="12.75">
      <c r="A47" s="16">
        <f>A46+1</f>
        <v>48</v>
      </c>
      <c r="B47" s="17" t="s">
        <v>92</v>
      </c>
      <c r="C47" s="24">
        <v>1</v>
      </c>
      <c r="D47" s="22">
        <v>0</v>
      </c>
      <c r="E47" s="22">
        <v>0</v>
      </c>
      <c r="F47" s="22" t="s">
        <v>202</v>
      </c>
      <c r="G47" s="22" t="s">
        <v>201</v>
      </c>
      <c r="H47" s="10">
        <v>1</v>
      </c>
      <c r="I47" s="10">
        <v>38</v>
      </c>
      <c r="J47" s="9"/>
      <c r="K47" s="9"/>
      <c r="L47" s="10">
        <v>1</v>
      </c>
      <c r="M47" s="10">
        <v>1</v>
      </c>
      <c r="N47" s="10">
        <v>1</v>
      </c>
      <c r="O47" s="10">
        <v>1</v>
      </c>
      <c r="P47" s="10">
        <v>1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1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N47" s="11">
        <v>1</v>
      </c>
      <c r="AO47" s="18">
        <v>0.009740465098831575</v>
      </c>
    </row>
    <row r="48" spans="1:41" ht="12.75">
      <c r="A48" s="16">
        <v>58</v>
      </c>
      <c r="B48" s="17" t="s">
        <v>93</v>
      </c>
      <c r="C48" s="24">
        <v>1</v>
      </c>
      <c r="D48" s="22">
        <v>0</v>
      </c>
      <c r="E48" s="22">
        <v>0</v>
      </c>
      <c r="F48" s="22" t="s">
        <v>202</v>
      </c>
      <c r="G48" s="22" t="s">
        <v>201</v>
      </c>
      <c r="H48" s="10">
        <v>2</v>
      </c>
      <c r="I48" s="10">
        <v>52</v>
      </c>
      <c r="J48" s="9"/>
      <c r="K48" s="9"/>
      <c r="L48" s="10">
        <v>1</v>
      </c>
      <c r="M48" s="10">
        <v>1</v>
      </c>
      <c r="N48" s="10">
        <v>1</v>
      </c>
      <c r="O48" s="10">
        <v>1</v>
      </c>
      <c r="P48" s="10">
        <v>1</v>
      </c>
      <c r="Q48" s="10">
        <v>1</v>
      </c>
      <c r="R48" s="10">
        <v>1</v>
      </c>
      <c r="S48" s="10">
        <v>1</v>
      </c>
      <c r="T48" s="10">
        <v>1</v>
      </c>
      <c r="U48" s="10">
        <v>1</v>
      </c>
      <c r="V48" s="10">
        <v>0</v>
      </c>
      <c r="W48" s="10">
        <v>1</v>
      </c>
      <c r="X48" s="10">
        <v>1</v>
      </c>
      <c r="Y48" s="10">
        <v>1</v>
      </c>
      <c r="Z48" s="10">
        <v>0</v>
      </c>
      <c r="AA48" s="10">
        <v>1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N48" s="11">
        <v>0.9259259259259259</v>
      </c>
      <c r="AO48" s="18">
        <v>0.003887083207166219</v>
      </c>
    </row>
    <row r="49" spans="1:41" ht="12.75">
      <c r="A49" s="16">
        <f>A48+1</f>
        <v>59</v>
      </c>
      <c r="B49" s="17" t="s">
        <v>94</v>
      </c>
      <c r="C49" s="24">
        <v>1</v>
      </c>
      <c r="D49" s="22">
        <v>0</v>
      </c>
      <c r="E49" s="22">
        <v>0</v>
      </c>
      <c r="F49" s="22" t="s">
        <v>202</v>
      </c>
      <c r="G49" s="22" t="s">
        <v>201</v>
      </c>
      <c r="H49" s="10">
        <v>1</v>
      </c>
      <c r="I49" s="10">
        <v>22</v>
      </c>
      <c r="J49" s="9"/>
      <c r="K49" s="9"/>
      <c r="L49" s="10">
        <v>1</v>
      </c>
      <c r="M49" s="10">
        <v>1</v>
      </c>
      <c r="N49" s="10">
        <v>1</v>
      </c>
      <c r="O49" s="10">
        <v>0</v>
      </c>
      <c r="P49" s="10">
        <v>1</v>
      </c>
      <c r="Q49" s="10">
        <v>1</v>
      </c>
      <c r="R49" s="10">
        <v>1</v>
      </c>
      <c r="S49" s="10">
        <v>0</v>
      </c>
      <c r="T49" s="10">
        <v>1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N49" s="11">
        <v>0.9259259259259259</v>
      </c>
      <c r="AO49" s="18">
        <v>0.03250459849806895</v>
      </c>
    </row>
    <row r="50" spans="1:41" ht="12.75">
      <c r="A50" s="16">
        <v>59</v>
      </c>
      <c r="B50" s="17" t="s">
        <v>95</v>
      </c>
      <c r="C50" s="24">
        <v>1</v>
      </c>
      <c r="D50" s="22">
        <v>0</v>
      </c>
      <c r="E50" s="22">
        <v>0</v>
      </c>
      <c r="F50" s="22" t="s">
        <v>202</v>
      </c>
      <c r="G50" s="22" t="s">
        <v>201</v>
      </c>
      <c r="H50" s="10">
        <v>1</v>
      </c>
      <c r="I50" s="10">
        <v>55</v>
      </c>
      <c r="J50" s="9"/>
      <c r="K50" s="9"/>
      <c r="L50" s="10">
        <v>1</v>
      </c>
      <c r="M50" s="10">
        <v>1</v>
      </c>
      <c r="N50" s="10">
        <v>1</v>
      </c>
      <c r="O50" s="10">
        <v>1</v>
      </c>
      <c r="P50" s="10">
        <v>1</v>
      </c>
      <c r="Q50" s="10">
        <v>1</v>
      </c>
      <c r="R50" s="10">
        <v>1</v>
      </c>
      <c r="S50" s="10">
        <v>0</v>
      </c>
      <c r="T50" s="10">
        <v>1</v>
      </c>
      <c r="U50" s="10">
        <v>1</v>
      </c>
      <c r="V50" s="10">
        <v>0</v>
      </c>
      <c r="W50" s="10">
        <v>1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N50" s="11">
        <v>0.9259259259259259</v>
      </c>
      <c r="AO50" s="18">
        <v>0.012455188138043359</v>
      </c>
    </row>
    <row r="51" spans="1:41" ht="12.75">
      <c r="A51" s="16">
        <f>A50+1</f>
        <v>60</v>
      </c>
      <c r="B51" s="17" t="s">
        <v>96</v>
      </c>
      <c r="C51" s="24">
        <v>1</v>
      </c>
      <c r="D51" s="22">
        <v>0</v>
      </c>
      <c r="E51" s="22">
        <v>0</v>
      </c>
      <c r="F51" s="22" t="s">
        <v>202</v>
      </c>
      <c r="G51" s="22" t="s">
        <v>201</v>
      </c>
      <c r="H51" s="10">
        <v>1</v>
      </c>
      <c r="I51" s="10">
        <v>49</v>
      </c>
      <c r="J51" s="9"/>
      <c r="K51" s="9"/>
      <c r="L51" s="10">
        <v>1</v>
      </c>
      <c r="M51" s="10">
        <v>1</v>
      </c>
      <c r="N51" s="10">
        <v>1</v>
      </c>
      <c r="O51" s="10">
        <v>1</v>
      </c>
      <c r="P51" s="10">
        <v>1</v>
      </c>
      <c r="Q51" s="10">
        <v>1</v>
      </c>
      <c r="R51" s="10">
        <v>1</v>
      </c>
      <c r="S51" s="10">
        <v>0</v>
      </c>
      <c r="T51" s="10">
        <v>0</v>
      </c>
      <c r="U51" s="10">
        <v>1</v>
      </c>
      <c r="V51" s="10">
        <v>0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N51" s="11">
        <v>0.9259259259259259</v>
      </c>
      <c r="AO51" s="18">
        <v>0.041408362499267146</v>
      </c>
    </row>
    <row r="52" spans="1:41" ht="12.75">
      <c r="A52" s="16">
        <v>62</v>
      </c>
      <c r="B52" s="17" t="s">
        <v>97</v>
      </c>
      <c r="C52" s="24">
        <v>1</v>
      </c>
      <c r="D52" s="22">
        <v>0</v>
      </c>
      <c r="E52" s="22">
        <v>0</v>
      </c>
      <c r="F52" s="22" t="s">
        <v>202</v>
      </c>
      <c r="G52" s="22" t="s">
        <v>201</v>
      </c>
      <c r="H52" s="10">
        <v>1</v>
      </c>
      <c r="I52" s="10">
        <v>48</v>
      </c>
      <c r="L52" s="10">
        <v>1</v>
      </c>
      <c r="M52" s="10">
        <v>1</v>
      </c>
      <c r="N52" s="10">
        <v>1</v>
      </c>
      <c r="O52" s="10">
        <v>1</v>
      </c>
      <c r="P52" s="10">
        <v>1</v>
      </c>
      <c r="Q52" s="10">
        <v>1</v>
      </c>
      <c r="R52" s="10">
        <v>1</v>
      </c>
      <c r="S52" s="10">
        <v>1</v>
      </c>
      <c r="T52" s="10">
        <v>1</v>
      </c>
      <c r="U52" s="10">
        <v>1</v>
      </c>
      <c r="V52" s="10">
        <v>1</v>
      </c>
      <c r="W52" s="10">
        <v>1</v>
      </c>
      <c r="X52" s="10">
        <v>1</v>
      </c>
      <c r="Y52" s="10">
        <v>1</v>
      </c>
      <c r="Z52" s="10">
        <v>1</v>
      </c>
      <c r="AA52" s="10">
        <v>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N52" s="11">
        <v>1</v>
      </c>
      <c r="AO52" s="18">
        <v>0.002535233991246886</v>
      </c>
    </row>
    <row r="53" spans="1:41" ht="12.75">
      <c r="A53" s="16">
        <f>A52+1</f>
        <v>63</v>
      </c>
      <c r="B53" s="17" t="s">
        <v>98</v>
      </c>
      <c r="C53" s="24">
        <v>1</v>
      </c>
      <c r="D53" s="22">
        <v>0</v>
      </c>
      <c r="E53" s="22">
        <v>0</v>
      </c>
      <c r="F53" s="22" t="s">
        <v>202</v>
      </c>
      <c r="G53" s="22" t="s">
        <v>201</v>
      </c>
      <c r="H53" s="10">
        <v>1</v>
      </c>
      <c r="I53" s="10">
        <v>39</v>
      </c>
      <c r="J53" s="9"/>
      <c r="K53" s="9"/>
      <c r="L53" s="10">
        <v>1</v>
      </c>
      <c r="M53" s="10">
        <v>1</v>
      </c>
      <c r="N53" s="10">
        <v>1</v>
      </c>
      <c r="O53" s="10">
        <v>1</v>
      </c>
      <c r="P53" s="10">
        <v>1</v>
      </c>
      <c r="Q53" s="10">
        <v>1</v>
      </c>
      <c r="R53" s="10">
        <v>1</v>
      </c>
      <c r="S53" s="10">
        <v>0</v>
      </c>
      <c r="T53" s="10">
        <v>1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N53" s="11">
        <v>0.962962962962963</v>
      </c>
      <c r="AO53" s="18">
        <v>0.03250459849806895</v>
      </c>
    </row>
    <row r="54" spans="1:41" ht="12.75">
      <c r="A54" s="16">
        <v>61</v>
      </c>
      <c r="B54" s="17" t="s">
        <v>99</v>
      </c>
      <c r="C54" s="24">
        <v>1</v>
      </c>
      <c r="D54" s="22">
        <v>0</v>
      </c>
      <c r="E54" s="22">
        <v>0</v>
      </c>
      <c r="F54" s="22" t="s">
        <v>202</v>
      </c>
      <c r="G54" s="22" t="s">
        <v>201</v>
      </c>
      <c r="H54" s="10">
        <v>1</v>
      </c>
      <c r="I54" s="10">
        <v>54</v>
      </c>
      <c r="J54" s="1"/>
      <c r="K54" s="1"/>
      <c r="L54" s="10">
        <v>1</v>
      </c>
      <c r="M54" s="10">
        <v>1</v>
      </c>
      <c r="N54" s="10">
        <v>1</v>
      </c>
      <c r="O54" s="10">
        <v>0</v>
      </c>
      <c r="P54" s="10">
        <v>1</v>
      </c>
      <c r="Q54" s="10">
        <v>1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N54" s="11">
        <v>0.962962962962963</v>
      </c>
      <c r="AO54" s="18">
        <v>0.06439209162167847</v>
      </c>
    </row>
    <row r="55" spans="1:41" ht="12.75">
      <c r="A55" s="16">
        <f>A54+1</f>
        <v>62</v>
      </c>
      <c r="B55" s="17" t="s">
        <v>100</v>
      </c>
      <c r="C55" s="24">
        <v>1</v>
      </c>
      <c r="D55" s="22">
        <v>0</v>
      </c>
      <c r="E55" s="22">
        <v>0</v>
      </c>
      <c r="F55" s="22" t="s">
        <v>202</v>
      </c>
      <c r="G55" s="22" t="s">
        <v>201</v>
      </c>
      <c r="H55" s="10">
        <v>1</v>
      </c>
      <c r="I55" s="10">
        <v>49</v>
      </c>
      <c r="J55" s="9"/>
      <c r="K55" s="9"/>
      <c r="L55" s="10">
        <v>1</v>
      </c>
      <c r="M55" s="10">
        <v>1</v>
      </c>
      <c r="N55" s="10">
        <v>0</v>
      </c>
      <c r="O55" s="10">
        <v>1</v>
      </c>
      <c r="P55" s="10">
        <v>1</v>
      </c>
      <c r="Q55" s="10">
        <v>1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N55" s="11">
        <v>0.962962962962963</v>
      </c>
      <c r="AO55" s="18">
        <v>0.06439209162167847</v>
      </c>
    </row>
    <row r="56" spans="1:41" ht="12.75">
      <c r="A56" s="16">
        <v>98</v>
      </c>
      <c r="B56" s="17" t="s">
        <v>101</v>
      </c>
      <c r="C56" s="23">
        <v>1</v>
      </c>
      <c r="D56" s="22">
        <v>0</v>
      </c>
      <c r="E56" s="22">
        <v>0</v>
      </c>
      <c r="F56" s="22" t="s">
        <v>202</v>
      </c>
      <c r="G56" s="22" t="s">
        <v>201</v>
      </c>
      <c r="H56" s="10">
        <v>2</v>
      </c>
      <c r="I56" s="10">
        <v>42</v>
      </c>
      <c r="L56" s="10">
        <v>1</v>
      </c>
      <c r="M56" s="10">
        <v>1</v>
      </c>
      <c r="N56" s="10">
        <v>1</v>
      </c>
      <c r="O56" s="10">
        <v>1</v>
      </c>
      <c r="P56" s="10">
        <v>1</v>
      </c>
      <c r="Q56" s="10">
        <v>1</v>
      </c>
      <c r="R56" s="10">
        <v>1</v>
      </c>
      <c r="S56" s="10">
        <v>1</v>
      </c>
      <c r="T56" s="10">
        <v>1</v>
      </c>
      <c r="U56" s="10">
        <v>1</v>
      </c>
      <c r="V56" s="10">
        <v>1</v>
      </c>
      <c r="W56" s="10">
        <v>1</v>
      </c>
      <c r="X56" s="10">
        <v>1</v>
      </c>
      <c r="Y56" s="10">
        <v>1</v>
      </c>
      <c r="Z56" s="10">
        <v>1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N56" s="11">
        <v>1</v>
      </c>
      <c r="AO56" s="18">
        <v>0.0038965086054228975</v>
      </c>
    </row>
    <row r="57" spans="1:41" ht="12.75">
      <c r="A57" s="16">
        <f>A56+1</f>
        <v>99</v>
      </c>
      <c r="B57" s="17" t="s">
        <v>102</v>
      </c>
      <c r="C57" s="24">
        <v>1</v>
      </c>
      <c r="D57" s="22">
        <v>0</v>
      </c>
      <c r="E57" s="22">
        <v>0</v>
      </c>
      <c r="F57" s="22" t="s">
        <v>202</v>
      </c>
      <c r="G57" s="22" t="s">
        <v>201</v>
      </c>
      <c r="H57" s="10">
        <v>1</v>
      </c>
      <c r="I57" s="10">
        <v>21</v>
      </c>
      <c r="J57" s="9"/>
      <c r="K57" s="9"/>
      <c r="L57" s="10">
        <v>1</v>
      </c>
      <c r="M57" s="10">
        <v>1</v>
      </c>
      <c r="N57" s="10">
        <v>1</v>
      </c>
      <c r="O57" s="10">
        <v>1</v>
      </c>
      <c r="P57" s="10">
        <v>1</v>
      </c>
      <c r="Q57" s="10">
        <v>1</v>
      </c>
      <c r="R57" s="10">
        <v>1</v>
      </c>
      <c r="S57" s="10">
        <v>0</v>
      </c>
      <c r="T57" s="10">
        <v>1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N57" s="11">
        <v>0.962962962962963</v>
      </c>
      <c r="AO57" s="18">
        <v>0.03250459849806895</v>
      </c>
    </row>
    <row r="58" spans="1:41" ht="12.75">
      <c r="A58" s="16">
        <v>107</v>
      </c>
      <c r="B58" s="17" t="s">
        <v>103</v>
      </c>
      <c r="C58" s="23">
        <v>1</v>
      </c>
      <c r="D58" s="22">
        <v>0</v>
      </c>
      <c r="E58" s="22">
        <v>0</v>
      </c>
      <c r="F58" s="22" t="s">
        <v>202</v>
      </c>
      <c r="G58" s="22" t="s">
        <v>201</v>
      </c>
      <c r="H58" s="10">
        <v>2</v>
      </c>
      <c r="I58" s="10">
        <v>24</v>
      </c>
      <c r="L58" s="10">
        <v>1</v>
      </c>
      <c r="M58" s="10">
        <v>1</v>
      </c>
      <c r="N58" s="10">
        <v>1</v>
      </c>
      <c r="O58" s="10">
        <v>1</v>
      </c>
      <c r="P58" s="10">
        <v>1</v>
      </c>
      <c r="Q58" s="10">
        <v>1</v>
      </c>
      <c r="R58" s="10">
        <v>1</v>
      </c>
      <c r="S58" s="10">
        <v>1</v>
      </c>
      <c r="T58" s="10">
        <v>1</v>
      </c>
      <c r="U58" s="10">
        <v>1</v>
      </c>
      <c r="V58" s="10">
        <v>0</v>
      </c>
      <c r="W58" s="10">
        <v>1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N58" s="11">
        <v>0.962962962962963</v>
      </c>
      <c r="AO58" s="18">
        <v>0.012455188138043359</v>
      </c>
    </row>
    <row r="59" spans="1:41" ht="12.75">
      <c r="A59" s="16">
        <v>132</v>
      </c>
      <c r="B59" s="17" t="s">
        <v>104</v>
      </c>
      <c r="C59" s="23">
        <v>1</v>
      </c>
      <c r="D59" s="22">
        <v>0</v>
      </c>
      <c r="E59" s="22">
        <v>0</v>
      </c>
      <c r="F59" s="22" t="s">
        <v>202</v>
      </c>
      <c r="G59" s="22" t="s">
        <v>201</v>
      </c>
      <c r="H59" s="10">
        <v>1</v>
      </c>
      <c r="I59" s="10">
        <v>57</v>
      </c>
      <c r="L59" s="10">
        <v>1</v>
      </c>
      <c r="M59" s="10">
        <v>0</v>
      </c>
      <c r="N59" s="10">
        <v>1</v>
      </c>
      <c r="O59" s="10">
        <v>1</v>
      </c>
      <c r="P59" s="10">
        <v>1</v>
      </c>
      <c r="Q59" s="10">
        <v>1</v>
      </c>
      <c r="R59" s="10">
        <v>0</v>
      </c>
      <c r="S59" s="10">
        <v>1</v>
      </c>
      <c r="T59" s="10">
        <v>1</v>
      </c>
      <c r="U59" s="10">
        <v>0</v>
      </c>
      <c r="V59" s="10">
        <v>1</v>
      </c>
      <c r="W59" s="10">
        <v>0</v>
      </c>
      <c r="X59" s="10">
        <v>0</v>
      </c>
      <c r="Y59" s="10">
        <v>0</v>
      </c>
      <c r="Z59" s="10">
        <v>1</v>
      </c>
      <c r="AA59" s="10">
        <v>0</v>
      </c>
      <c r="AB59" s="10">
        <v>1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1</v>
      </c>
      <c r="AI59" s="10">
        <v>0</v>
      </c>
      <c r="AJ59" s="10">
        <v>0</v>
      </c>
      <c r="AK59" s="10">
        <v>0</v>
      </c>
      <c r="AL59" s="10">
        <v>1</v>
      </c>
      <c r="AN59" s="11">
        <v>0.7407407407407407</v>
      </c>
      <c r="AO59" s="18">
        <v>0.020043639902554745</v>
      </c>
    </row>
    <row r="60" spans="1:41" ht="12.75">
      <c r="A60" s="16">
        <f>A59+1</f>
        <v>133</v>
      </c>
      <c r="B60" s="17" t="s">
        <v>105</v>
      </c>
      <c r="C60" s="22">
        <v>0</v>
      </c>
      <c r="D60" s="24">
        <v>1</v>
      </c>
      <c r="E60" s="22">
        <v>0</v>
      </c>
      <c r="F60" s="22" t="s">
        <v>200</v>
      </c>
      <c r="G60" s="22" t="s">
        <v>201</v>
      </c>
      <c r="H60" s="10">
        <v>1</v>
      </c>
      <c r="I60" s="10">
        <v>42</v>
      </c>
      <c r="J60" s="9"/>
      <c r="K60" s="9"/>
      <c r="L60" s="10">
        <v>0</v>
      </c>
      <c r="M60" s="10">
        <v>1</v>
      </c>
      <c r="N60" s="10">
        <v>1</v>
      </c>
      <c r="O60" s="10">
        <v>0</v>
      </c>
      <c r="P60" s="10">
        <v>1</v>
      </c>
      <c r="Q60" s="10">
        <v>1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N60" s="11">
        <v>0.9259259259259259</v>
      </c>
      <c r="AO60" s="18">
        <v>0.06439209162167847</v>
      </c>
    </row>
    <row r="61" spans="1:41" ht="12.75">
      <c r="A61" s="16">
        <v>43</v>
      </c>
      <c r="B61" s="17" t="s">
        <v>106</v>
      </c>
      <c r="C61" s="22">
        <v>0</v>
      </c>
      <c r="D61" s="24">
        <v>1</v>
      </c>
      <c r="E61" s="22">
        <v>0</v>
      </c>
      <c r="F61" s="22" t="s">
        <v>200</v>
      </c>
      <c r="G61" s="22" t="s">
        <v>201</v>
      </c>
      <c r="H61" s="10">
        <v>1</v>
      </c>
      <c r="I61" s="10">
        <v>48</v>
      </c>
      <c r="J61" s="9"/>
      <c r="K61" s="9"/>
      <c r="L61" s="10">
        <v>1</v>
      </c>
      <c r="M61" s="10">
        <v>1</v>
      </c>
      <c r="N61" s="10">
        <v>1</v>
      </c>
      <c r="O61" s="10">
        <v>1</v>
      </c>
      <c r="P61" s="10">
        <v>1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N61" s="11">
        <v>1</v>
      </c>
      <c r="AO61" s="18">
        <v>0.1008620849138078</v>
      </c>
    </row>
    <row r="62" spans="1:41" ht="12.75">
      <c r="A62" s="16">
        <v>76</v>
      </c>
      <c r="B62" s="17" t="s">
        <v>107</v>
      </c>
      <c r="C62" s="22">
        <v>0</v>
      </c>
      <c r="D62" s="23">
        <v>1</v>
      </c>
      <c r="E62" s="22">
        <v>0</v>
      </c>
      <c r="F62" s="22" t="s">
        <v>200</v>
      </c>
      <c r="G62" s="22" t="s">
        <v>201</v>
      </c>
      <c r="H62" s="10">
        <v>2</v>
      </c>
      <c r="I62" s="10">
        <v>36</v>
      </c>
      <c r="L62" s="10">
        <v>0</v>
      </c>
      <c r="M62" s="10">
        <v>1</v>
      </c>
      <c r="N62" s="10">
        <v>1</v>
      </c>
      <c r="O62" s="10">
        <v>1</v>
      </c>
      <c r="P62" s="10">
        <v>1</v>
      </c>
      <c r="Q62" s="10">
        <v>1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1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N62" s="11">
        <v>0.9259259259259259</v>
      </c>
      <c r="AO62" s="18">
        <v>0.06439209162167847</v>
      </c>
    </row>
    <row r="63" spans="1:41" ht="12.75">
      <c r="A63" s="16">
        <v>72</v>
      </c>
      <c r="B63" s="17" t="s">
        <v>108</v>
      </c>
      <c r="C63" s="22">
        <v>0</v>
      </c>
      <c r="D63" s="23">
        <v>1</v>
      </c>
      <c r="E63" s="22">
        <v>0</v>
      </c>
      <c r="F63" s="22" t="s">
        <v>200</v>
      </c>
      <c r="G63" s="22" t="s">
        <v>201</v>
      </c>
      <c r="H63" s="10">
        <v>1</v>
      </c>
      <c r="I63" s="10">
        <v>40</v>
      </c>
      <c r="L63" s="10">
        <v>1</v>
      </c>
      <c r="M63" s="10">
        <v>1</v>
      </c>
      <c r="N63" s="10">
        <v>1</v>
      </c>
      <c r="O63" s="10">
        <v>1</v>
      </c>
      <c r="P63" s="10">
        <v>1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N63" s="11">
        <v>1</v>
      </c>
      <c r="AO63" s="18">
        <v>0.015926519933084606</v>
      </c>
    </row>
    <row r="64" spans="1:41" ht="12.75">
      <c r="A64" s="16">
        <v>77</v>
      </c>
      <c r="B64" s="17" t="s">
        <v>109</v>
      </c>
      <c r="C64" s="22">
        <v>0</v>
      </c>
      <c r="D64" s="23">
        <v>1</v>
      </c>
      <c r="E64" s="22">
        <v>0</v>
      </c>
      <c r="F64" s="22" t="s">
        <v>200</v>
      </c>
      <c r="G64" s="22" t="s">
        <v>201</v>
      </c>
      <c r="H64" s="10">
        <v>1</v>
      </c>
      <c r="I64" s="10">
        <v>37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N64" s="11">
        <v>1</v>
      </c>
      <c r="AO64" s="18">
        <v>0.25</v>
      </c>
    </row>
    <row r="65" spans="1:41" ht="12.75">
      <c r="A65" s="16">
        <v>80</v>
      </c>
      <c r="B65" s="17" t="s">
        <v>110</v>
      </c>
      <c r="C65" s="22">
        <v>0</v>
      </c>
      <c r="D65" s="23">
        <v>1</v>
      </c>
      <c r="E65" s="22">
        <v>0</v>
      </c>
      <c r="F65" s="22" t="s">
        <v>200</v>
      </c>
      <c r="G65" s="22" t="s">
        <v>201</v>
      </c>
      <c r="H65" s="10">
        <v>1</v>
      </c>
      <c r="I65" s="10">
        <v>38</v>
      </c>
      <c r="L65" s="10">
        <v>1</v>
      </c>
      <c r="M65" s="10">
        <v>1</v>
      </c>
      <c r="N65" s="10">
        <v>1</v>
      </c>
      <c r="O65" s="10">
        <v>1</v>
      </c>
      <c r="P65" s="10">
        <v>1</v>
      </c>
      <c r="Q65" s="10">
        <v>1</v>
      </c>
      <c r="R65" s="10">
        <v>1</v>
      </c>
      <c r="S65" s="10">
        <v>0</v>
      </c>
      <c r="T65" s="10">
        <v>1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N65" s="11">
        <v>0.962962962962963</v>
      </c>
      <c r="AO65" s="18">
        <v>0.03250459849806895</v>
      </c>
    </row>
    <row r="66" spans="1:41" ht="12.75">
      <c r="A66" s="16">
        <v>81</v>
      </c>
      <c r="B66" s="17" t="s">
        <v>111</v>
      </c>
      <c r="C66" s="22">
        <v>0</v>
      </c>
      <c r="D66" s="23">
        <v>1</v>
      </c>
      <c r="E66" s="22">
        <v>0</v>
      </c>
      <c r="F66" s="22" t="s">
        <v>200</v>
      </c>
      <c r="G66" s="22" t="s">
        <v>201</v>
      </c>
      <c r="H66" s="10">
        <v>1</v>
      </c>
      <c r="I66" s="10">
        <v>37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N66" s="11">
        <v>1</v>
      </c>
      <c r="AO66" s="18">
        <v>0.25</v>
      </c>
    </row>
    <row r="67" spans="1:41" ht="12.75">
      <c r="A67" s="16">
        <v>83</v>
      </c>
      <c r="B67" s="17" t="s">
        <v>112</v>
      </c>
      <c r="C67" s="22">
        <v>0</v>
      </c>
      <c r="D67" s="23">
        <v>1</v>
      </c>
      <c r="E67" s="22">
        <v>0</v>
      </c>
      <c r="F67" s="22" t="s">
        <v>200</v>
      </c>
      <c r="G67" s="22" t="s">
        <v>201</v>
      </c>
      <c r="H67" s="10">
        <v>1</v>
      </c>
      <c r="I67" s="10">
        <v>47</v>
      </c>
      <c r="L67" s="10">
        <v>1</v>
      </c>
      <c r="M67" s="10">
        <v>1</v>
      </c>
      <c r="N67" s="10">
        <v>1</v>
      </c>
      <c r="O67" s="10">
        <v>1</v>
      </c>
      <c r="P67" s="10">
        <v>1</v>
      </c>
      <c r="Q67" s="10">
        <v>1</v>
      </c>
      <c r="R67" s="10">
        <v>1</v>
      </c>
      <c r="S67" s="10">
        <v>0</v>
      </c>
      <c r="T67" s="10">
        <v>1</v>
      </c>
      <c r="U67" s="10">
        <v>1</v>
      </c>
      <c r="V67" s="10">
        <v>1</v>
      </c>
      <c r="W67" s="10">
        <v>1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N67" s="11">
        <v>0.962962962962963</v>
      </c>
      <c r="AO67" s="18">
        <v>0.009740465098831575</v>
      </c>
    </row>
    <row r="68" spans="1:41" ht="12.75">
      <c r="A68" s="16">
        <v>84</v>
      </c>
      <c r="B68" s="17" t="s">
        <v>113</v>
      </c>
      <c r="C68" s="22">
        <v>0</v>
      </c>
      <c r="D68" s="23">
        <v>1</v>
      </c>
      <c r="E68" s="22">
        <v>0</v>
      </c>
      <c r="F68" s="22" t="s">
        <v>200</v>
      </c>
      <c r="G68" s="22" t="s">
        <v>201</v>
      </c>
      <c r="H68" s="10">
        <v>1</v>
      </c>
      <c r="I68" s="10">
        <v>39</v>
      </c>
      <c r="L68" s="10">
        <v>1</v>
      </c>
      <c r="M68" s="10">
        <v>1</v>
      </c>
      <c r="N68" s="10">
        <v>1</v>
      </c>
      <c r="O68" s="10">
        <v>1</v>
      </c>
      <c r="P68" s="10">
        <v>1</v>
      </c>
      <c r="Q68" s="10">
        <v>1</v>
      </c>
      <c r="R68" s="10">
        <v>1</v>
      </c>
      <c r="S68" s="10">
        <v>1</v>
      </c>
      <c r="T68" s="10">
        <v>1</v>
      </c>
      <c r="U68" s="10">
        <v>1</v>
      </c>
      <c r="V68" s="10">
        <v>1</v>
      </c>
      <c r="W68" s="10">
        <v>1</v>
      </c>
      <c r="X68" s="10">
        <v>1</v>
      </c>
      <c r="Y68" s="10">
        <v>1</v>
      </c>
      <c r="Z68" s="10">
        <v>0</v>
      </c>
      <c r="AA68" s="10">
        <v>1</v>
      </c>
      <c r="AB68" s="10">
        <v>1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N68" s="11">
        <v>0.962962962962963</v>
      </c>
      <c r="AO68" s="18">
        <v>0.0015838137747211194</v>
      </c>
    </row>
    <row r="69" spans="1:41" ht="12.75">
      <c r="A69" s="16">
        <v>86</v>
      </c>
      <c r="B69" s="17" t="s">
        <v>114</v>
      </c>
      <c r="C69" s="22">
        <v>0</v>
      </c>
      <c r="D69" s="23">
        <v>1</v>
      </c>
      <c r="E69" s="22">
        <v>0</v>
      </c>
      <c r="F69" s="22" t="s">
        <v>200</v>
      </c>
      <c r="G69" s="22" t="s">
        <v>201</v>
      </c>
      <c r="H69" s="10">
        <v>1</v>
      </c>
      <c r="I69" s="10">
        <v>31</v>
      </c>
      <c r="L69" s="10">
        <v>1</v>
      </c>
      <c r="M69" s="10">
        <v>1</v>
      </c>
      <c r="N69" s="10">
        <v>1</v>
      </c>
      <c r="O69" s="10">
        <v>0</v>
      </c>
      <c r="P69" s="10">
        <v>1</v>
      </c>
      <c r="Q69" s="10">
        <v>0</v>
      </c>
      <c r="R69" s="10">
        <v>0</v>
      </c>
      <c r="S69" s="10">
        <v>1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  <c r="AK69" s="10">
        <v>0</v>
      </c>
      <c r="AL69" s="10">
        <v>0</v>
      </c>
      <c r="AN69" s="11">
        <v>0.9259259259259259</v>
      </c>
      <c r="AO69" s="18">
        <v>0.12667138982718032</v>
      </c>
    </row>
    <row r="70" spans="1:41" ht="12.75">
      <c r="A70" s="16">
        <v>90</v>
      </c>
      <c r="B70" s="17" t="s">
        <v>115</v>
      </c>
      <c r="C70" s="22">
        <v>0</v>
      </c>
      <c r="D70" s="23">
        <v>1</v>
      </c>
      <c r="E70" s="22">
        <v>0</v>
      </c>
      <c r="F70" s="22" t="s">
        <v>200</v>
      </c>
      <c r="G70" s="22" t="s">
        <v>201</v>
      </c>
      <c r="H70" s="10">
        <v>1</v>
      </c>
      <c r="I70" s="10">
        <v>37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  <c r="AK70" s="10">
        <v>0</v>
      </c>
      <c r="AL70" s="10">
        <v>0</v>
      </c>
      <c r="AN70" s="11">
        <v>1</v>
      </c>
      <c r="AO70" s="18">
        <v>0.25</v>
      </c>
    </row>
    <row r="71" spans="1:41" ht="12.75">
      <c r="A71" s="16">
        <v>97</v>
      </c>
      <c r="B71" s="17" t="s">
        <v>116</v>
      </c>
      <c r="C71" s="22">
        <v>0</v>
      </c>
      <c r="D71" s="23">
        <v>1</v>
      </c>
      <c r="E71" s="22">
        <v>0</v>
      </c>
      <c r="F71" s="22" t="s">
        <v>200</v>
      </c>
      <c r="G71" s="22" t="s">
        <v>201</v>
      </c>
      <c r="H71" s="10">
        <v>1</v>
      </c>
      <c r="I71" s="10">
        <v>42</v>
      </c>
      <c r="L71" s="10">
        <v>0</v>
      </c>
      <c r="M71" s="10">
        <v>0</v>
      </c>
      <c r="N71" s="10">
        <v>0</v>
      </c>
      <c r="O71" s="10">
        <v>0</v>
      </c>
      <c r="P71" s="10">
        <v>1</v>
      </c>
      <c r="Q71" s="10">
        <v>0</v>
      </c>
      <c r="R71" s="10">
        <v>0</v>
      </c>
      <c r="S71" s="10">
        <v>1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  <c r="AK71" s="10">
        <v>0</v>
      </c>
      <c r="AL71" s="10">
        <v>0</v>
      </c>
      <c r="AN71" s="11">
        <v>0.9259259259259259</v>
      </c>
      <c r="AO71" s="18">
        <v>0.25</v>
      </c>
    </row>
    <row r="72" spans="1:41" ht="12.75">
      <c r="A72" s="16">
        <v>101</v>
      </c>
      <c r="B72" s="17" t="s">
        <v>117</v>
      </c>
      <c r="C72" s="22">
        <v>0</v>
      </c>
      <c r="D72" s="22">
        <v>1</v>
      </c>
      <c r="E72" s="22">
        <v>0</v>
      </c>
      <c r="F72" s="22" t="s">
        <v>200</v>
      </c>
      <c r="G72" s="22" t="s">
        <v>201</v>
      </c>
      <c r="H72" s="10">
        <v>1</v>
      </c>
      <c r="I72" s="10">
        <v>44</v>
      </c>
      <c r="L72" s="10">
        <v>1</v>
      </c>
      <c r="M72" s="10">
        <v>1</v>
      </c>
      <c r="N72" s="10">
        <v>1</v>
      </c>
      <c r="O72" s="10">
        <v>1</v>
      </c>
      <c r="P72" s="10">
        <v>1</v>
      </c>
      <c r="Q72" s="10">
        <v>1</v>
      </c>
      <c r="R72" s="10">
        <v>1</v>
      </c>
      <c r="S72" s="10">
        <v>1</v>
      </c>
      <c r="T72" s="10">
        <v>1</v>
      </c>
      <c r="U72" s="10">
        <v>1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  <c r="AK72" s="10">
        <v>0</v>
      </c>
      <c r="AL72" s="10">
        <v>0</v>
      </c>
      <c r="AN72" s="11">
        <v>1</v>
      </c>
      <c r="AO72" s="18">
        <v>0.015926519933084606</v>
      </c>
    </row>
    <row r="73" spans="1:41" ht="12.75">
      <c r="A73" s="16">
        <v>115</v>
      </c>
      <c r="B73" s="17" t="s">
        <v>118</v>
      </c>
      <c r="C73" s="22">
        <v>0</v>
      </c>
      <c r="D73" s="23">
        <v>1</v>
      </c>
      <c r="E73" s="22">
        <v>0</v>
      </c>
      <c r="F73" s="22" t="s">
        <v>200</v>
      </c>
      <c r="G73" s="22" t="s">
        <v>201</v>
      </c>
      <c r="H73" s="10">
        <v>2</v>
      </c>
      <c r="I73" s="10">
        <v>46</v>
      </c>
      <c r="L73" s="10">
        <v>1</v>
      </c>
      <c r="M73" s="10">
        <v>1</v>
      </c>
      <c r="N73" s="10">
        <v>1</v>
      </c>
      <c r="O73" s="10">
        <v>1</v>
      </c>
      <c r="P73" s="10">
        <v>1</v>
      </c>
      <c r="Q73" s="10">
        <v>1</v>
      </c>
      <c r="R73" s="10">
        <v>1</v>
      </c>
      <c r="S73" s="10">
        <v>1</v>
      </c>
      <c r="T73" s="10">
        <v>1</v>
      </c>
      <c r="U73" s="10">
        <v>1</v>
      </c>
      <c r="V73" s="10">
        <v>0</v>
      </c>
      <c r="W73" s="10">
        <v>1</v>
      </c>
      <c r="X73" s="10">
        <v>0</v>
      </c>
      <c r="Y73" s="10">
        <v>1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  <c r="AK73" s="10">
        <v>0</v>
      </c>
      <c r="AL73" s="10">
        <v>0</v>
      </c>
      <c r="AN73" s="11">
        <v>0.9259259259259259</v>
      </c>
      <c r="AO73" s="18">
        <v>0.009741894076472418</v>
      </c>
    </row>
    <row r="74" spans="1:41" ht="12.75">
      <c r="A74" s="16">
        <v>118</v>
      </c>
      <c r="B74" s="17" t="s">
        <v>119</v>
      </c>
      <c r="C74" s="22">
        <v>0</v>
      </c>
      <c r="D74" s="23">
        <v>1</v>
      </c>
      <c r="E74" s="22">
        <v>0</v>
      </c>
      <c r="F74" s="22" t="s">
        <v>200</v>
      </c>
      <c r="G74" s="22" t="s">
        <v>201</v>
      </c>
      <c r="H74" s="10">
        <v>1</v>
      </c>
      <c r="I74" s="10">
        <v>43</v>
      </c>
      <c r="L74" s="10">
        <v>1</v>
      </c>
      <c r="M74" s="10">
        <v>1</v>
      </c>
      <c r="N74" s="10">
        <v>1</v>
      </c>
      <c r="O74" s="10">
        <v>1</v>
      </c>
      <c r="P74" s="10">
        <v>1</v>
      </c>
      <c r="Q74" s="10">
        <v>1</v>
      </c>
      <c r="R74" s="10">
        <v>1</v>
      </c>
      <c r="S74" s="10">
        <v>1</v>
      </c>
      <c r="T74" s="10">
        <v>0</v>
      </c>
      <c r="U74" s="10">
        <v>1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N74" s="11">
        <v>0.962962962962963</v>
      </c>
      <c r="AO74" s="18">
        <v>0.02554020631287698</v>
      </c>
    </row>
    <row r="75" spans="1:41" ht="12.75">
      <c r="A75" s="16">
        <v>119</v>
      </c>
      <c r="B75" s="17" t="s">
        <v>120</v>
      </c>
      <c r="C75" s="22">
        <v>0</v>
      </c>
      <c r="D75" s="23">
        <v>1</v>
      </c>
      <c r="E75" s="22">
        <v>0</v>
      </c>
      <c r="F75" s="22" t="s">
        <v>200</v>
      </c>
      <c r="G75" s="22" t="s">
        <v>201</v>
      </c>
      <c r="H75" s="10">
        <v>1</v>
      </c>
      <c r="I75" s="10">
        <v>39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N75" s="11">
        <v>1</v>
      </c>
      <c r="AO75" s="18">
        <v>0.25</v>
      </c>
    </row>
    <row r="76" spans="1:41" ht="12.75">
      <c r="A76" s="16">
        <v>127</v>
      </c>
      <c r="B76" s="17" t="s">
        <v>121</v>
      </c>
      <c r="C76" s="22">
        <v>0</v>
      </c>
      <c r="D76" s="23">
        <v>1</v>
      </c>
      <c r="E76" s="22">
        <v>0</v>
      </c>
      <c r="F76" s="22" t="s">
        <v>200</v>
      </c>
      <c r="G76" s="22" t="s">
        <v>201</v>
      </c>
      <c r="H76" s="10">
        <v>2</v>
      </c>
      <c r="I76" s="10">
        <v>57</v>
      </c>
      <c r="L76" s="10">
        <v>1</v>
      </c>
      <c r="M76" s="10">
        <v>0</v>
      </c>
      <c r="N76" s="10">
        <v>1</v>
      </c>
      <c r="O76" s="10">
        <v>1</v>
      </c>
      <c r="P76" s="10">
        <v>1</v>
      </c>
      <c r="Q76" s="10">
        <v>1</v>
      </c>
      <c r="R76" s="10">
        <v>1</v>
      </c>
      <c r="S76" s="10">
        <v>1</v>
      </c>
      <c r="T76" s="10">
        <v>1</v>
      </c>
      <c r="U76" s="10">
        <v>1</v>
      </c>
      <c r="V76" s="10">
        <v>1</v>
      </c>
      <c r="W76" s="10">
        <v>0</v>
      </c>
      <c r="X76" s="10">
        <v>0</v>
      </c>
      <c r="Y76" s="10">
        <v>0</v>
      </c>
      <c r="Z76" s="10">
        <v>1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  <c r="AK76" s="10">
        <v>0</v>
      </c>
      <c r="AL76" s="10">
        <v>0</v>
      </c>
      <c r="AN76" s="11">
        <v>0.9259259259259259</v>
      </c>
      <c r="AO76" s="18">
        <v>0.015745324958769378</v>
      </c>
    </row>
    <row r="77" spans="1:41" ht="12.75">
      <c r="A77" s="16">
        <v>130</v>
      </c>
      <c r="B77" s="17" t="s">
        <v>122</v>
      </c>
      <c r="C77" s="22">
        <v>0</v>
      </c>
      <c r="D77" s="23">
        <v>1</v>
      </c>
      <c r="E77" s="22">
        <v>0</v>
      </c>
      <c r="F77" s="22" t="s">
        <v>200</v>
      </c>
      <c r="G77" s="22" t="s">
        <v>201</v>
      </c>
      <c r="H77" s="10">
        <v>1</v>
      </c>
      <c r="I77" s="10">
        <v>35</v>
      </c>
      <c r="L77" s="10">
        <v>1</v>
      </c>
      <c r="M77" s="10">
        <v>1</v>
      </c>
      <c r="N77" s="10">
        <v>1</v>
      </c>
      <c r="O77" s="10">
        <v>0</v>
      </c>
      <c r="P77" s="10">
        <v>1</v>
      </c>
      <c r="Q77" s="10">
        <v>1</v>
      </c>
      <c r="R77" s="10">
        <v>1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N77" s="11">
        <v>0.962962962962963</v>
      </c>
      <c r="AO77" s="18">
        <v>0.041408362499267146</v>
      </c>
    </row>
    <row r="78" spans="1:41" ht="12.75">
      <c r="A78" s="16">
        <v>146</v>
      </c>
      <c r="B78" s="17" t="s">
        <v>123</v>
      </c>
      <c r="C78" s="22">
        <v>0</v>
      </c>
      <c r="D78" s="23">
        <v>1</v>
      </c>
      <c r="E78" s="22">
        <v>0</v>
      </c>
      <c r="F78" s="22" t="s">
        <v>200</v>
      </c>
      <c r="G78" s="22" t="s">
        <v>201</v>
      </c>
      <c r="H78" s="10">
        <v>2</v>
      </c>
      <c r="I78" s="10">
        <v>26</v>
      </c>
      <c r="L78" s="10">
        <v>1</v>
      </c>
      <c r="M78" s="10">
        <v>1</v>
      </c>
      <c r="N78" s="10">
        <v>1</v>
      </c>
      <c r="O78" s="10">
        <v>1</v>
      </c>
      <c r="P78" s="10">
        <v>1</v>
      </c>
      <c r="Q78" s="10">
        <v>1</v>
      </c>
      <c r="R78" s="10">
        <v>1</v>
      </c>
      <c r="S78" s="10">
        <v>1</v>
      </c>
      <c r="T78" s="10">
        <v>1</v>
      </c>
      <c r="U78" s="10">
        <v>1</v>
      </c>
      <c r="V78" s="10">
        <v>1</v>
      </c>
      <c r="W78" s="10">
        <v>1</v>
      </c>
      <c r="X78" s="10">
        <v>1</v>
      </c>
      <c r="Y78" s="10">
        <v>1</v>
      </c>
      <c r="Z78" s="10">
        <v>1</v>
      </c>
      <c r="AA78" s="10">
        <v>1</v>
      </c>
      <c r="AB78" s="10">
        <v>1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N78" s="11">
        <v>1</v>
      </c>
      <c r="AO78" s="18">
        <v>0.0025111537475380444</v>
      </c>
    </row>
    <row r="79" spans="1:41" ht="12.75">
      <c r="A79" s="16">
        <v>152</v>
      </c>
      <c r="B79" s="17" t="s">
        <v>124</v>
      </c>
      <c r="C79" s="22">
        <v>0</v>
      </c>
      <c r="D79" s="22">
        <v>1</v>
      </c>
      <c r="E79" s="22">
        <v>0</v>
      </c>
      <c r="F79" s="22" t="s">
        <v>200</v>
      </c>
      <c r="G79" s="22" t="s">
        <v>201</v>
      </c>
      <c r="H79" s="10">
        <v>1</v>
      </c>
      <c r="I79" s="10">
        <v>38</v>
      </c>
      <c r="L79" s="10">
        <v>0</v>
      </c>
      <c r="M79" s="10">
        <v>1</v>
      </c>
      <c r="N79" s="10">
        <v>1</v>
      </c>
      <c r="O79" s="10">
        <v>0</v>
      </c>
      <c r="P79" s="10">
        <v>1</v>
      </c>
      <c r="Q79" s="10">
        <v>0</v>
      </c>
      <c r="R79" s="10">
        <v>1</v>
      </c>
      <c r="S79" s="10">
        <v>1</v>
      </c>
      <c r="T79" s="10">
        <v>1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N79" s="11">
        <v>0.8888888888888888</v>
      </c>
      <c r="AO79" s="18">
        <v>0.025515351483395777</v>
      </c>
    </row>
    <row r="80" spans="1:41" ht="12.75">
      <c r="A80" s="16">
        <v>102</v>
      </c>
      <c r="B80" s="17" t="s">
        <v>125</v>
      </c>
      <c r="C80" s="22">
        <v>0</v>
      </c>
      <c r="D80" s="23">
        <v>1</v>
      </c>
      <c r="E80" s="22">
        <v>1</v>
      </c>
      <c r="F80" s="22" t="s">
        <v>200</v>
      </c>
      <c r="G80" s="22" t="s">
        <v>201</v>
      </c>
      <c r="H80" s="10">
        <v>2</v>
      </c>
      <c r="I80" s="10">
        <v>24</v>
      </c>
      <c r="L80" s="10">
        <v>1</v>
      </c>
      <c r="M80" s="10">
        <v>1</v>
      </c>
      <c r="N80" s="10">
        <v>1</v>
      </c>
      <c r="O80" s="10">
        <v>1</v>
      </c>
      <c r="P80" s="10">
        <v>1</v>
      </c>
      <c r="Q80" s="10">
        <v>1</v>
      </c>
      <c r="R80" s="10">
        <v>1</v>
      </c>
      <c r="S80" s="10">
        <v>0</v>
      </c>
      <c r="T80" s="10">
        <v>1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  <c r="AK80" s="10">
        <v>0</v>
      </c>
      <c r="AL80" s="10">
        <v>0</v>
      </c>
      <c r="AN80" s="11">
        <v>0.962962962962963</v>
      </c>
      <c r="AO80" s="18">
        <v>0.03250459849806895</v>
      </c>
    </row>
    <row r="81" spans="1:41" ht="12.75">
      <c r="A81" s="16">
        <v>104</v>
      </c>
      <c r="B81" s="17" t="s">
        <v>126</v>
      </c>
      <c r="C81" s="22">
        <v>0</v>
      </c>
      <c r="D81" s="23">
        <v>1</v>
      </c>
      <c r="E81" s="22">
        <v>1</v>
      </c>
      <c r="F81" s="22" t="s">
        <v>200</v>
      </c>
      <c r="G81" s="22" t="s">
        <v>201</v>
      </c>
      <c r="H81" s="10">
        <v>1</v>
      </c>
      <c r="I81" s="10">
        <v>37</v>
      </c>
      <c r="L81" s="10">
        <v>1</v>
      </c>
      <c r="M81" s="10">
        <v>1</v>
      </c>
      <c r="N81" s="10">
        <v>1</v>
      </c>
      <c r="O81" s="10">
        <v>0</v>
      </c>
      <c r="P81" s="10">
        <v>1</v>
      </c>
      <c r="Q81" s="10">
        <v>1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N81" s="11">
        <v>0.962962962962963</v>
      </c>
      <c r="AO81" s="18">
        <v>0.06439209162167847</v>
      </c>
    </row>
    <row r="82" spans="1:41" ht="12.75">
      <c r="A82" s="16">
        <v>106</v>
      </c>
      <c r="B82" s="17" t="s">
        <v>127</v>
      </c>
      <c r="C82" s="22">
        <v>0</v>
      </c>
      <c r="D82" s="22">
        <v>1</v>
      </c>
      <c r="E82" s="22">
        <v>1</v>
      </c>
      <c r="F82" s="22" t="s">
        <v>200</v>
      </c>
      <c r="G82" s="22" t="s">
        <v>201</v>
      </c>
      <c r="H82" s="10">
        <v>1</v>
      </c>
      <c r="I82" s="10">
        <v>38</v>
      </c>
      <c r="L82" s="10">
        <v>1</v>
      </c>
      <c r="M82" s="10">
        <v>1</v>
      </c>
      <c r="N82" s="10">
        <v>1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  <c r="AK82" s="10">
        <v>0</v>
      </c>
      <c r="AL82" s="10">
        <v>0</v>
      </c>
      <c r="AN82" s="11">
        <v>1</v>
      </c>
      <c r="AO82" s="18">
        <v>0.1590849625452554</v>
      </c>
    </row>
    <row r="83" spans="1:41" ht="12.75">
      <c r="A83" s="16">
        <v>110</v>
      </c>
      <c r="B83" s="17" t="s">
        <v>128</v>
      </c>
      <c r="C83" s="22">
        <v>0</v>
      </c>
      <c r="D83" s="23">
        <v>1</v>
      </c>
      <c r="E83" s="22">
        <v>1</v>
      </c>
      <c r="F83" s="22" t="s">
        <v>200</v>
      </c>
      <c r="G83" s="22" t="s">
        <v>201</v>
      </c>
      <c r="H83" s="10">
        <v>1</v>
      </c>
      <c r="I83" s="10">
        <v>36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  <c r="AK83" s="10">
        <v>0</v>
      </c>
      <c r="AL83" s="10">
        <v>0</v>
      </c>
      <c r="AN83" s="11">
        <v>1</v>
      </c>
      <c r="AO83" s="18">
        <v>0.25</v>
      </c>
    </row>
    <row r="84" spans="1:41" ht="12.75">
      <c r="A84" s="16">
        <v>112</v>
      </c>
      <c r="B84" s="17" t="s">
        <v>129</v>
      </c>
      <c r="C84" s="22">
        <v>0</v>
      </c>
      <c r="D84" s="22">
        <v>1</v>
      </c>
      <c r="E84" s="22">
        <v>1</v>
      </c>
      <c r="F84" s="22" t="s">
        <v>200</v>
      </c>
      <c r="G84" s="22" t="s">
        <v>201</v>
      </c>
      <c r="H84" s="10">
        <v>2</v>
      </c>
      <c r="I84" s="10">
        <v>31</v>
      </c>
      <c r="L84" s="10">
        <v>1</v>
      </c>
      <c r="M84" s="10">
        <v>1</v>
      </c>
      <c r="N84" s="10">
        <v>1</v>
      </c>
      <c r="O84" s="10">
        <v>1</v>
      </c>
      <c r="P84" s="10">
        <v>1</v>
      </c>
      <c r="Q84" s="10">
        <v>1</v>
      </c>
      <c r="R84" s="10">
        <v>1</v>
      </c>
      <c r="S84" s="10">
        <v>1</v>
      </c>
      <c r="T84" s="10">
        <v>1</v>
      </c>
      <c r="U84" s="10">
        <v>0</v>
      </c>
      <c r="V84" s="10">
        <v>1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N84" s="11">
        <v>0.962962962962963</v>
      </c>
      <c r="AO84" s="18">
        <v>0.020043639902554745</v>
      </c>
    </row>
    <row r="85" spans="1:41" ht="12.75">
      <c r="A85" s="16">
        <v>117</v>
      </c>
      <c r="B85" s="17" t="s">
        <v>130</v>
      </c>
      <c r="C85" s="22">
        <v>0</v>
      </c>
      <c r="D85" s="23">
        <v>1</v>
      </c>
      <c r="E85" s="22">
        <v>1</v>
      </c>
      <c r="F85" s="22" t="s">
        <v>200</v>
      </c>
      <c r="G85" s="22" t="s">
        <v>201</v>
      </c>
      <c r="H85" s="10">
        <v>2</v>
      </c>
      <c r="I85" s="10">
        <v>36</v>
      </c>
      <c r="L85" s="10">
        <v>1</v>
      </c>
      <c r="M85" s="10">
        <v>1</v>
      </c>
      <c r="N85" s="10">
        <v>1</v>
      </c>
      <c r="O85" s="10">
        <v>1</v>
      </c>
      <c r="P85" s="10">
        <v>1</v>
      </c>
      <c r="Q85" s="10">
        <v>1</v>
      </c>
      <c r="R85" s="10">
        <v>1</v>
      </c>
      <c r="S85" s="10">
        <v>1</v>
      </c>
      <c r="T85" s="10">
        <v>1</v>
      </c>
      <c r="U85" s="10">
        <v>1</v>
      </c>
      <c r="V85" s="10">
        <v>1</v>
      </c>
      <c r="W85" s="10">
        <v>1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N85" s="11">
        <v>1</v>
      </c>
      <c r="AO85" s="18">
        <v>0.009740465098831575</v>
      </c>
    </row>
    <row r="86" spans="1:41" ht="12.75">
      <c r="A86" s="16">
        <v>133</v>
      </c>
      <c r="B86" s="17" t="s">
        <v>131</v>
      </c>
      <c r="C86" s="22">
        <v>0</v>
      </c>
      <c r="D86" s="23">
        <v>1</v>
      </c>
      <c r="E86" s="22">
        <v>1</v>
      </c>
      <c r="F86" s="22" t="s">
        <v>200</v>
      </c>
      <c r="G86" s="22" t="s">
        <v>201</v>
      </c>
      <c r="H86" s="10">
        <v>2</v>
      </c>
      <c r="I86" s="10">
        <v>40</v>
      </c>
      <c r="L86" s="10">
        <v>1</v>
      </c>
      <c r="M86" s="10">
        <v>1</v>
      </c>
      <c r="N86" s="10">
        <v>1</v>
      </c>
      <c r="O86" s="10">
        <v>1</v>
      </c>
      <c r="P86" s="10">
        <v>1</v>
      </c>
      <c r="Q86" s="10">
        <v>1</v>
      </c>
      <c r="R86" s="10">
        <v>1</v>
      </c>
      <c r="S86" s="10">
        <v>1</v>
      </c>
      <c r="T86" s="10">
        <v>1</v>
      </c>
      <c r="U86" s="10">
        <v>1</v>
      </c>
      <c r="V86" s="10">
        <v>0</v>
      </c>
      <c r="W86" s="10">
        <v>1</v>
      </c>
      <c r="X86" s="10">
        <v>0</v>
      </c>
      <c r="Y86" s="10">
        <v>1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N86" s="11">
        <v>0.9259259259259259</v>
      </c>
      <c r="AO86" s="18">
        <v>0.009741894076472418</v>
      </c>
    </row>
    <row r="87" spans="1:41" ht="12.75">
      <c r="A87" s="16">
        <v>134</v>
      </c>
      <c r="B87" s="17" t="s">
        <v>132</v>
      </c>
      <c r="C87" s="22">
        <v>0</v>
      </c>
      <c r="D87" s="23">
        <v>1</v>
      </c>
      <c r="E87" s="22">
        <v>1</v>
      </c>
      <c r="F87" s="22" t="s">
        <v>200</v>
      </c>
      <c r="G87" s="22" t="s">
        <v>201</v>
      </c>
      <c r="H87" s="10">
        <v>1</v>
      </c>
      <c r="I87" s="10">
        <v>43</v>
      </c>
      <c r="L87" s="10">
        <v>1</v>
      </c>
      <c r="M87" s="10">
        <v>1</v>
      </c>
      <c r="N87" s="10">
        <v>1</v>
      </c>
      <c r="O87" s="10">
        <v>1</v>
      </c>
      <c r="P87" s="10">
        <v>1</v>
      </c>
      <c r="Q87" s="10">
        <v>1</v>
      </c>
      <c r="R87" s="10">
        <v>1</v>
      </c>
      <c r="S87" s="10">
        <v>1</v>
      </c>
      <c r="T87" s="10">
        <v>1</v>
      </c>
      <c r="U87" s="10">
        <v>1</v>
      </c>
      <c r="V87" s="10">
        <v>1</v>
      </c>
      <c r="W87" s="10">
        <v>1</v>
      </c>
      <c r="X87" s="10">
        <v>0</v>
      </c>
      <c r="Y87" s="10">
        <v>1</v>
      </c>
      <c r="Z87" s="10">
        <v>1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  <c r="AK87" s="10">
        <v>0</v>
      </c>
      <c r="AL87" s="10">
        <v>0</v>
      </c>
      <c r="AN87" s="11">
        <v>0.962962962962963</v>
      </c>
      <c r="AO87" s="18">
        <v>0.0038965086054228975</v>
      </c>
    </row>
    <row r="88" spans="1:41" ht="12.75">
      <c r="A88" s="16">
        <v>136</v>
      </c>
      <c r="B88" s="17" t="s">
        <v>133</v>
      </c>
      <c r="C88" s="22">
        <v>0</v>
      </c>
      <c r="D88" s="23">
        <v>1</v>
      </c>
      <c r="E88" s="22">
        <v>1</v>
      </c>
      <c r="F88" s="22" t="s">
        <v>200</v>
      </c>
      <c r="G88" s="22" t="s">
        <v>201</v>
      </c>
      <c r="H88" s="10">
        <v>2</v>
      </c>
      <c r="I88" s="10">
        <v>31</v>
      </c>
      <c r="L88" s="10">
        <v>1</v>
      </c>
      <c r="M88" s="10">
        <v>1</v>
      </c>
      <c r="N88" s="10">
        <v>1</v>
      </c>
      <c r="O88" s="10">
        <v>0</v>
      </c>
      <c r="P88" s="10">
        <v>1</v>
      </c>
      <c r="Q88" s="10">
        <v>1</v>
      </c>
      <c r="R88" s="10">
        <v>1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  <c r="AK88" s="10">
        <v>0</v>
      </c>
      <c r="AL88" s="10">
        <v>0</v>
      </c>
      <c r="AN88" s="11">
        <v>0.962962962962963</v>
      </c>
      <c r="AO88" s="18">
        <v>0.041408362499267146</v>
      </c>
    </row>
    <row r="89" spans="1:41" ht="12.75">
      <c r="A89" s="16">
        <v>138</v>
      </c>
      <c r="B89" s="17" t="s">
        <v>134</v>
      </c>
      <c r="C89" s="22">
        <v>0</v>
      </c>
      <c r="D89" s="23">
        <v>1</v>
      </c>
      <c r="E89" s="22">
        <v>1</v>
      </c>
      <c r="F89" s="22" t="s">
        <v>200</v>
      </c>
      <c r="G89" s="22" t="s">
        <v>201</v>
      </c>
      <c r="H89" s="10">
        <v>2</v>
      </c>
      <c r="I89" s="10">
        <v>40</v>
      </c>
      <c r="L89" s="10">
        <v>0</v>
      </c>
      <c r="M89" s="10">
        <v>0</v>
      </c>
      <c r="N89" s="10">
        <v>1</v>
      </c>
      <c r="O89" s="10">
        <v>0</v>
      </c>
      <c r="P89" s="10">
        <v>1</v>
      </c>
      <c r="Q89" s="10">
        <v>0</v>
      </c>
      <c r="R89" s="10">
        <v>0</v>
      </c>
      <c r="S89" s="10">
        <v>0</v>
      </c>
      <c r="T89" s="10">
        <v>1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N89" s="11">
        <v>0.8888888888888888</v>
      </c>
      <c r="AO89" s="18">
        <v>0.25</v>
      </c>
    </row>
    <row r="90" spans="1:41" ht="12.75">
      <c r="A90" s="16">
        <v>137</v>
      </c>
      <c r="B90" s="17" t="s">
        <v>135</v>
      </c>
      <c r="C90" s="22">
        <v>0</v>
      </c>
      <c r="D90" s="23">
        <v>1</v>
      </c>
      <c r="E90" s="22">
        <v>1</v>
      </c>
      <c r="F90" s="22" t="s">
        <v>200</v>
      </c>
      <c r="G90" s="22" t="s">
        <v>201</v>
      </c>
      <c r="H90" s="10">
        <v>1</v>
      </c>
      <c r="I90" s="10">
        <v>41</v>
      </c>
      <c r="L90" s="10">
        <v>1</v>
      </c>
      <c r="M90" s="10">
        <v>1</v>
      </c>
      <c r="N90" s="10">
        <v>0</v>
      </c>
      <c r="O90" s="10">
        <v>0</v>
      </c>
      <c r="P90" s="10">
        <v>1</v>
      </c>
      <c r="Q90" s="10">
        <v>1</v>
      </c>
      <c r="R90" s="10">
        <v>1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N90" s="11">
        <v>0.9259259259259259</v>
      </c>
      <c r="AO90" s="18">
        <v>0.041408362499267146</v>
      </c>
    </row>
    <row r="91" spans="1:41" ht="12.75">
      <c r="A91" s="16">
        <v>148</v>
      </c>
      <c r="B91" s="17" t="s">
        <v>136</v>
      </c>
      <c r="C91" s="22">
        <v>0</v>
      </c>
      <c r="D91" s="23">
        <v>1</v>
      </c>
      <c r="E91" s="22">
        <v>1</v>
      </c>
      <c r="F91" s="22" t="s">
        <v>200</v>
      </c>
      <c r="G91" s="22" t="s">
        <v>201</v>
      </c>
      <c r="H91" s="10">
        <v>1</v>
      </c>
      <c r="I91" s="10">
        <v>40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N91" s="11">
        <v>1</v>
      </c>
      <c r="AO91" s="18">
        <v>0.25</v>
      </c>
    </row>
    <row r="92" spans="1:41" ht="12.75">
      <c r="A92" s="16">
        <v>165</v>
      </c>
      <c r="B92" s="17" t="s">
        <v>137</v>
      </c>
      <c r="C92" s="22">
        <v>0</v>
      </c>
      <c r="D92" s="23">
        <v>1</v>
      </c>
      <c r="E92" s="22">
        <v>1</v>
      </c>
      <c r="F92" s="22" t="s">
        <v>200</v>
      </c>
      <c r="G92" s="22" t="s">
        <v>201</v>
      </c>
      <c r="H92" s="10">
        <v>2</v>
      </c>
      <c r="I92" s="10">
        <v>32</v>
      </c>
      <c r="L92" s="10">
        <v>1</v>
      </c>
      <c r="M92" s="10">
        <v>0</v>
      </c>
      <c r="N92" s="10">
        <v>0</v>
      </c>
      <c r="O92" s="10">
        <v>0</v>
      </c>
      <c r="P92" s="10">
        <v>1</v>
      </c>
      <c r="Q92" s="10">
        <v>1</v>
      </c>
      <c r="R92" s="10">
        <v>1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  <c r="AK92" s="10">
        <v>0</v>
      </c>
      <c r="AL92" s="10">
        <v>0</v>
      </c>
      <c r="AN92" s="11">
        <v>0.8888888888888888</v>
      </c>
      <c r="AO92" s="18">
        <v>0.10162780297645586</v>
      </c>
    </row>
    <row r="93" spans="1:41" ht="12.75">
      <c r="A93" s="16">
        <v>1</v>
      </c>
      <c r="B93" s="17" t="s">
        <v>138</v>
      </c>
      <c r="C93" s="22">
        <v>0</v>
      </c>
      <c r="D93" s="24">
        <v>1</v>
      </c>
      <c r="E93" s="22">
        <v>0</v>
      </c>
      <c r="F93" s="22" t="s">
        <v>202</v>
      </c>
      <c r="G93" s="22" t="s">
        <v>201</v>
      </c>
      <c r="H93" s="10">
        <v>1</v>
      </c>
      <c r="I93" s="10">
        <v>41</v>
      </c>
      <c r="J93" s="9"/>
      <c r="K93" s="9"/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N93" s="11">
        <v>1</v>
      </c>
      <c r="AO93" s="18">
        <v>0.25</v>
      </c>
    </row>
    <row r="94" spans="1:41" ht="12.75">
      <c r="A94" s="16">
        <f aca="true" t="shared" si="1" ref="A94:A103">A93+1</f>
        <v>2</v>
      </c>
      <c r="B94" s="17" t="s">
        <v>139</v>
      </c>
      <c r="C94" s="22">
        <v>0</v>
      </c>
      <c r="D94" s="24">
        <v>1</v>
      </c>
      <c r="E94" s="22">
        <v>0</v>
      </c>
      <c r="F94" s="22" t="s">
        <v>202</v>
      </c>
      <c r="G94" s="22" t="s">
        <v>201</v>
      </c>
      <c r="H94" s="10">
        <v>2</v>
      </c>
      <c r="I94" s="10">
        <v>36</v>
      </c>
      <c r="J94" s="9"/>
      <c r="K94" s="9"/>
      <c r="L94" s="10">
        <v>1</v>
      </c>
      <c r="M94" s="10">
        <v>1</v>
      </c>
      <c r="N94" s="10">
        <v>1</v>
      </c>
      <c r="O94" s="10">
        <v>1</v>
      </c>
      <c r="P94" s="10">
        <v>1</v>
      </c>
      <c r="Q94" s="10">
        <v>1</v>
      </c>
      <c r="R94" s="10">
        <v>0</v>
      </c>
      <c r="S94" s="10">
        <v>1</v>
      </c>
      <c r="T94" s="10">
        <v>1</v>
      </c>
      <c r="U94" s="10">
        <v>1</v>
      </c>
      <c r="V94" s="10">
        <v>1</v>
      </c>
      <c r="W94" s="10">
        <v>1</v>
      </c>
      <c r="X94" s="10">
        <v>0</v>
      </c>
      <c r="Y94" s="10">
        <v>1</v>
      </c>
      <c r="Z94" s="10">
        <v>0</v>
      </c>
      <c r="AA94" s="10">
        <v>1</v>
      </c>
      <c r="AB94" s="10">
        <v>1</v>
      </c>
      <c r="AC94" s="10">
        <v>0</v>
      </c>
      <c r="AD94" s="10">
        <v>1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N94" s="11">
        <v>0.8518518518518519</v>
      </c>
      <c r="AO94" s="18">
        <v>0.001587061015907347</v>
      </c>
    </row>
    <row r="95" spans="1:41" ht="12.75">
      <c r="A95" s="16">
        <f t="shared" si="1"/>
        <v>3</v>
      </c>
      <c r="B95" s="17" t="s">
        <v>140</v>
      </c>
      <c r="C95" s="22">
        <v>0</v>
      </c>
      <c r="D95" s="24">
        <v>1</v>
      </c>
      <c r="E95" s="22">
        <v>0</v>
      </c>
      <c r="F95" s="22" t="s">
        <v>202</v>
      </c>
      <c r="G95" s="22" t="s">
        <v>201</v>
      </c>
      <c r="H95" s="10">
        <v>1</v>
      </c>
      <c r="I95" s="10">
        <v>41</v>
      </c>
      <c r="J95" s="9"/>
      <c r="K95" s="9"/>
      <c r="L95" s="10">
        <v>1</v>
      </c>
      <c r="M95" s="10">
        <v>1</v>
      </c>
      <c r="N95" s="10">
        <v>1</v>
      </c>
      <c r="O95" s="10">
        <v>1</v>
      </c>
      <c r="P95" s="10">
        <v>1</v>
      </c>
      <c r="Q95" s="10">
        <v>1</v>
      </c>
      <c r="R95" s="10">
        <v>1</v>
      </c>
      <c r="S95" s="10">
        <v>1</v>
      </c>
      <c r="T95" s="10">
        <v>1</v>
      </c>
      <c r="U95" s="10">
        <v>1</v>
      </c>
      <c r="V95" s="10">
        <v>1</v>
      </c>
      <c r="W95" s="10">
        <v>1</v>
      </c>
      <c r="X95" s="10">
        <v>0</v>
      </c>
      <c r="Y95" s="10">
        <v>0</v>
      </c>
      <c r="Z95" s="10">
        <v>0</v>
      </c>
      <c r="AA95" s="10">
        <v>1</v>
      </c>
      <c r="AB95" s="10">
        <v>0</v>
      </c>
      <c r="AC95" s="10">
        <v>0</v>
      </c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N95" s="11">
        <v>0.962962962962963</v>
      </c>
      <c r="AO95" s="18">
        <v>0.009740465098831575</v>
      </c>
    </row>
    <row r="96" spans="1:41" ht="12.75">
      <c r="A96" s="16">
        <f t="shared" si="1"/>
        <v>4</v>
      </c>
      <c r="B96" s="17" t="s">
        <v>141</v>
      </c>
      <c r="C96" s="22">
        <v>0</v>
      </c>
      <c r="D96" s="24">
        <v>1</v>
      </c>
      <c r="E96" s="22">
        <v>0</v>
      </c>
      <c r="F96" s="22" t="s">
        <v>202</v>
      </c>
      <c r="G96" s="22" t="s">
        <v>201</v>
      </c>
      <c r="H96" s="10">
        <v>1</v>
      </c>
      <c r="I96" s="10">
        <v>20</v>
      </c>
      <c r="J96" s="9"/>
      <c r="K96" s="9"/>
      <c r="L96" s="10">
        <v>1</v>
      </c>
      <c r="M96" s="10">
        <v>1</v>
      </c>
      <c r="N96" s="10">
        <v>1</v>
      </c>
      <c r="O96" s="10">
        <v>1</v>
      </c>
      <c r="P96" s="10">
        <v>1</v>
      </c>
      <c r="Q96" s="10">
        <v>1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0</v>
      </c>
      <c r="AK96" s="10">
        <v>0</v>
      </c>
      <c r="AL96" s="10">
        <v>0</v>
      </c>
      <c r="AN96" s="11">
        <v>1</v>
      </c>
      <c r="AO96" s="18">
        <v>0.06439209162167847</v>
      </c>
    </row>
    <row r="97" spans="1:41" ht="12.75">
      <c r="A97" s="16">
        <f t="shared" si="1"/>
        <v>5</v>
      </c>
      <c r="B97" s="17" t="s">
        <v>142</v>
      </c>
      <c r="C97" s="22">
        <v>0</v>
      </c>
      <c r="D97" s="24">
        <v>1</v>
      </c>
      <c r="E97" s="22">
        <v>0</v>
      </c>
      <c r="F97" s="22" t="s">
        <v>202</v>
      </c>
      <c r="G97" s="22" t="s">
        <v>201</v>
      </c>
      <c r="H97" s="10">
        <v>1</v>
      </c>
      <c r="I97" s="10">
        <v>47</v>
      </c>
      <c r="J97" s="9"/>
      <c r="K97" s="9"/>
      <c r="L97" s="10">
        <v>0</v>
      </c>
      <c r="M97" s="10">
        <v>1</v>
      </c>
      <c r="N97" s="10">
        <v>1</v>
      </c>
      <c r="O97" s="10">
        <v>1</v>
      </c>
      <c r="P97" s="10">
        <v>1</v>
      </c>
      <c r="Q97" s="10">
        <v>1</v>
      </c>
      <c r="R97" s="10">
        <v>0</v>
      </c>
      <c r="S97" s="10">
        <v>0</v>
      </c>
      <c r="T97" s="10">
        <v>1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v>0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N97" s="11">
        <v>0.9259259259259259</v>
      </c>
      <c r="AO97" s="18">
        <v>0.06439209162167847</v>
      </c>
    </row>
    <row r="98" spans="1:41" ht="12.75">
      <c r="A98" s="16">
        <f t="shared" si="1"/>
        <v>6</v>
      </c>
      <c r="B98" s="17" t="s">
        <v>143</v>
      </c>
      <c r="C98" s="22">
        <v>0</v>
      </c>
      <c r="D98" s="24">
        <v>1</v>
      </c>
      <c r="E98" s="22">
        <v>0</v>
      </c>
      <c r="F98" s="22" t="s">
        <v>202</v>
      </c>
      <c r="G98" s="22" t="s">
        <v>201</v>
      </c>
      <c r="H98" s="10">
        <v>1</v>
      </c>
      <c r="I98" s="10">
        <v>50</v>
      </c>
      <c r="J98" s="9"/>
      <c r="K98" s="9"/>
      <c r="L98" s="10">
        <v>1</v>
      </c>
      <c r="M98" s="10">
        <v>0</v>
      </c>
      <c r="N98" s="10">
        <v>1</v>
      </c>
      <c r="O98" s="10">
        <v>0</v>
      </c>
      <c r="P98" s="10">
        <v>1</v>
      </c>
      <c r="Q98" s="10">
        <v>1</v>
      </c>
      <c r="R98" s="10">
        <v>1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v>0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N98" s="11">
        <v>0.9259259259259259</v>
      </c>
      <c r="AO98" s="18">
        <v>0.041408362499267146</v>
      </c>
    </row>
    <row r="99" spans="1:41" ht="12.75">
      <c r="A99" s="16">
        <f t="shared" si="1"/>
        <v>7</v>
      </c>
      <c r="B99" s="17" t="s">
        <v>144</v>
      </c>
      <c r="C99" s="22">
        <v>0</v>
      </c>
      <c r="D99" s="24">
        <v>1</v>
      </c>
      <c r="E99" s="22">
        <v>0</v>
      </c>
      <c r="F99" s="22" t="s">
        <v>202</v>
      </c>
      <c r="G99" s="22" t="s">
        <v>201</v>
      </c>
      <c r="H99" s="10">
        <v>1</v>
      </c>
      <c r="I99" s="10">
        <v>50</v>
      </c>
      <c r="J99" s="9"/>
      <c r="K99" s="9"/>
      <c r="L99" s="10">
        <v>1</v>
      </c>
      <c r="M99" s="10">
        <v>1</v>
      </c>
      <c r="N99" s="10">
        <v>1</v>
      </c>
      <c r="O99" s="10">
        <v>1</v>
      </c>
      <c r="P99" s="10">
        <v>1</v>
      </c>
      <c r="Q99" s="10">
        <v>1</v>
      </c>
      <c r="R99" s="10">
        <v>1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N99" s="11">
        <v>1</v>
      </c>
      <c r="AO99" s="18">
        <v>0.041408362499267146</v>
      </c>
    </row>
    <row r="100" spans="1:41" ht="12.75">
      <c r="A100" s="16">
        <f t="shared" si="1"/>
        <v>8</v>
      </c>
      <c r="B100" s="17" t="s">
        <v>145</v>
      </c>
      <c r="C100" s="22">
        <v>0</v>
      </c>
      <c r="D100" s="24">
        <v>1</v>
      </c>
      <c r="E100" s="22">
        <v>0</v>
      </c>
      <c r="F100" s="22" t="s">
        <v>202</v>
      </c>
      <c r="G100" s="22" t="s">
        <v>201</v>
      </c>
      <c r="H100" s="10">
        <v>1</v>
      </c>
      <c r="I100" s="10">
        <v>40</v>
      </c>
      <c r="J100" s="9"/>
      <c r="K100" s="9"/>
      <c r="L100" s="10">
        <v>1</v>
      </c>
      <c r="M100" s="10">
        <v>1</v>
      </c>
      <c r="N100" s="10">
        <v>1</v>
      </c>
      <c r="O100" s="10">
        <v>0</v>
      </c>
      <c r="P100" s="10">
        <v>0</v>
      </c>
      <c r="Q100" s="10">
        <v>0</v>
      </c>
      <c r="R100" s="10">
        <v>0</v>
      </c>
      <c r="S100" s="10">
        <v>1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v>0</v>
      </c>
      <c r="AE100" s="10">
        <v>0</v>
      </c>
      <c r="AF100" s="10">
        <v>0</v>
      </c>
      <c r="AG100" s="10">
        <v>0</v>
      </c>
      <c r="AH100" s="10">
        <v>0</v>
      </c>
      <c r="AI100" s="10">
        <v>0</v>
      </c>
      <c r="AJ100" s="10">
        <v>0</v>
      </c>
      <c r="AK100" s="10">
        <v>0</v>
      </c>
      <c r="AL100" s="10">
        <v>0</v>
      </c>
      <c r="AN100" s="11">
        <v>0.962962962962963</v>
      </c>
      <c r="AO100" s="18">
        <v>0.1590849625452554</v>
      </c>
    </row>
    <row r="101" spans="1:41" ht="12.75">
      <c r="A101" s="16">
        <f t="shared" si="1"/>
        <v>9</v>
      </c>
      <c r="B101" s="17" t="s">
        <v>146</v>
      </c>
      <c r="C101" s="22">
        <v>0</v>
      </c>
      <c r="D101" s="24">
        <v>1</v>
      </c>
      <c r="E101" s="22">
        <v>0</v>
      </c>
      <c r="F101" s="22" t="s">
        <v>202</v>
      </c>
      <c r="G101" s="22" t="s">
        <v>201</v>
      </c>
      <c r="H101" s="10">
        <v>1</v>
      </c>
      <c r="I101" s="10">
        <v>50</v>
      </c>
      <c r="J101" s="9"/>
      <c r="K101" s="9"/>
      <c r="L101" s="10">
        <v>1</v>
      </c>
      <c r="M101" s="10">
        <v>1</v>
      </c>
      <c r="N101" s="10">
        <v>1</v>
      </c>
      <c r="O101" s="10">
        <v>1</v>
      </c>
      <c r="P101" s="10">
        <v>1</v>
      </c>
      <c r="Q101" s="10">
        <v>1</v>
      </c>
      <c r="R101" s="10">
        <v>1</v>
      </c>
      <c r="S101" s="10">
        <v>0</v>
      </c>
      <c r="T101" s="10">
        <v>1</v>
      </c>
      <c r="U101" s="10">
        <v>1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0</v>
      </c>
      <c r="AJ101" s="10">
        <v>0</v>
      </c>
      <c r="AK101" s="10">
        <v>0</v>
      </c>
      <c r="AL101" s="10">
        <v>0</v>
      </c>
      <c r="AN101" s="11">
        <v>0.962962962962963</v>
      </c>
      <c r="AO101" s="18">
        <v>0.015926519933084606</v>
      </c>
    </row>
    <row r="102" spans="1:41" ht="12.75">
      <c r="A102" s="16">
        <f t="shared" si="1"/>
        <v>10</v>
      </c>
      <c r="B102" s="17" t="s">
        <v>147</v>
      </c>
      <c r="C102" s="22">
        <v>0</v>
      </c>
      <c r="D102" s="24">
        <v>1</v>
      </c>
      <c r="E102" s="22">
        <v>0</v>
      </c>
      <c r="F102" s="22" t="s">
        <v>202</v>
      </c>
      <c r="G102" s="22" t="s">
        <v>201</v>
      </c>
      <c r="H102" s="10">
        <v>1</v>
      </c>
      <c r="I102" s="10">
        <v>60</v>
      </c>
      <c r="J102" s="9"/>
      <c r="K102" s="9"/>
      <c r="L102" s="10">
        <v>1</v>
      </c>
      <c r="M102" s="10">
        <v>1</v>
      </c>
      <c r="N102" s="10">
        <v>0</v>
      </c>
      <c r="O102" s="10">
        <v>1</v>
      </c>
      <c r="P102" s="10">
        <v>1</v>
      </c>
      <c r="Q102" s="10">
        <v>1</v>
      </c>
      <c r="R102" s="10">
        <v>0</v>
      </c>
      <c r="S102" s="10">
        <v>1</v>
      </c>
      <c r="T102" s="10">
        <v>1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N102" s="11">
        <v>0.9259259259259259</v>
      </c>
      <c r="AO102" s="18">
        <v>0.025515351483395777</v>
      </c>
    </row>
    <row r="103" spans="1:41" ht="12.75">
      <c r="A103" s="16">
        <f t="shared" si="1"/>
        <v>11</v>
      </c>
      <c r="B103" s="17" t="s">
        <v>148</v>
      </c>
      <c r="C103" s="22">
        <v>0</v>
      </c>
      <c r="D103" s="24">
        <v>1</v>
      </c>
      <c r="E103" s="22">
        <v>0</v>
      </c>
      <c r="F103" s="22" t="s">
        <v>202</v>
      </c>
      <c r="G103" s="22" t="s">
        <v>201</v>
      </c>
      <c r="H103" s="10">
        <v>1</v>
      </c>
      <c r="I103" s="10">
        <v>44</v>
      </c>
      <c r="J103" s="9"/>
      <c r="K103" s="9"/>
      <c r="L103" s="10">
        <v>1</v>
      </c>
      <c r="M103" s="10">
        <v>1</v>
      </c>
      <c r="N103" s="10">
        <v>1</v>
      </c>
      <c r="O103" s="10">
        <v>1</v>
      </c>
      <c r="P103" s="10">
        <v>1</v>
      </c>
      <c r="Q103" s="10">
        <v>1</v>
      </c>
      <c r="R103" s="10">
        <v>1</v>
      </c>
      <c r="S103" s="10">
        <v>1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v>0</v>
      </c>
      <c r="AE103" s="10">
        <v>0</v>
      </c>
      <c r="AF103" s="10">
        <v>0</v>
      </c>
      <c r="AG103" s="10">
        <v>0</v>
      </c>
      <c r="AH103" s="10">
        <v>0</v>
      </c>
      <c r="AI103" s="10">
        <v>0</v>
      </c>
      <c r="AJ103" s="10">
        <v>0</v>
      </c>
      <c r="AK103" s="10">
        <v>0</v>
      </c>
      <c r="AL103" s="10">
        <v>0</v>
      </c>
      <c r="AN103" s="11">
        <v>1</v>
      </c>
      <c r="AO103" s="18">
        <v>0.04095697875273276</v>
      </c>
    </row>
    <row r="104" spans="1:41" ht="12.75">
      <c r="A104" s="16">
        <v>36</v>
      </c>
      <c r="B104" s="17" t="s">
        <v>149</v>
      </c>
      <c r="C104" s="22">
        <v>0</v>
      </c>
      <c r="D104" s="24">
        <v>1</v>
      </c>
      <c r="E104" s="22">
        <v>0</v>
      </c>
      <c r="F104" s="22" t="s">
        <v>202</v>
      </c>
      <c r="G104" s="22" t="s">
        <v>201</v>
      </c>
      <c r="H104" s="10">
        <v>1</v>
      </c>
      <c r="I104" s="10">
        <v>48</v>
      </c>
      <c r="J104" s="9"/>
      <c r="K104" s="9"/>
      <c r="L104" s="10">
        <v>1</v>
      </c>
      <c r="M104" s="10">
        <v>1</v>
      </c>
      <c r="N104" s="10">
        <v>1</v>
      </c>
      <c r="O104" s="10">
        <v>1</v>
      </c>
      <c r="P104" s="10">
        <v>1</v>
      </c>
      <c r="Q104" s="10">
        <v>1</v>
      </c>
      <c r="R104" s="10">
        <v>1</v>
      </c>
      <c r="S104" s="10">
        <v>0</v>
      </c>
      <c r="T104" s="10">
        <v>0</v>
      </c>
      <c r="U104" s="10">
        <v>1</v>
      </c>
      <c r="V104" s="10">
        <v>0</v>
      </c>
      <c r="W104" s="10">
        <v>0</v>
      </c>
      <c r="X104" s="10">
        <v>0</v>
      </c>
      <c r="Y104" s="10">
        <v>0</v>
      </c>
      <c r="Z104" s="10">
        <v>1</v>
      </c>
      <c r="AA104" s="10">
        <v>0</v>
      </c>
      <c r="AB104" s="10">
        <v>0</v>
      </c>
      <c r="AC104" s="10">
        <v>0</v>
      </c>
      <c r="AD104" s="10">
        <v>0</v>
      </c>
      <c r="AE104" s="10">
        <v>0</v>
      </c>
      <c r="AF104" s="10">
        <v>0</v>
      </c>
      <c r="AG104" s="10">
        <v>0</v>
      </c>
      <c r="AH104" s="10">
        <v>0</v>
      </c>
      <c r="AI104" s="10">
        <v>0</v>
      </c>
      <c r="AJ104" s="10">
        <v>0</v>
      </c>
      <c r="AK104" s="10">
        <v>0</v>
      </c>
      <c r="AL104" s="10">
        <v>0</v>
      </c>
      <c r="AN104" s="11">
        <v>0.9259259259259259</v>
      </c>
      <c r="AO104" s="18">
        <v>0.041408362499267146</v>
      </c>
    </row>
    <row r="105" spans="1:41" ht="12.75">
      <c r="A105" s="16">
        <f>A104+1</f>
        <v>37</v>
      </c>
      <c r="B105" s="17" t="s">
        <v>150</v>
      </c>
      <c r="C105" s="22">
        <v>0</v>
      </c>
      <c r="D105" s="24">
        <v>1</v>
      </c>
      <c r="E105" s="22">
        <v>0</v>
      </c>
      <c r="F105" s="22" t="s">
        <v>202</v>
      </c>
      <c r="G105" s="22" t="s">
        <v>201</v>
      </c>
      <c r="H105" s="10">
        <v>1</v>
      </c>
      <c r="I105" s="10">
        <v>37</v>
      </c>
      <c r="J105" s="9"/>
      <c r="K105" s="9"/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N105" s="11">
        <v>1</v>
      </c>
      <c r="AO105" s="18">
        <v>0.25</v>
      </c>
    </row>
    <row r="106" spans="1:41" ht="12.75">
      <c r="A106" s="16">
        <v>38</v>
      </c>
      <c r="B106" s="17" t="s">
        <v>151</v>
      </c>
      <c r="C106" s="22">
        <v>0</v>
      </c>
      <c r="D106" s="24">
        <v>1</v>
      </c>
      <c r="E106" s="22">
        <v>0</v>
      </c>
      <c r="F106" s="22" t="s">
        <v>202</v>
      </c>
      <c r="G106" s="22" t="s">
        <v>201</v>
      </c>
      <c r="H106" s="10">
        <v>1</v>
      </c>
      <c r="I106" s="10">
        <v>37</v>
      </c>
      <c r="J106" s="9"/>
      <c r="K106" s="9"/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1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v>0</v>
      </c>
      <c r="AE106" s="10">
        <v>0</v>
      </c>
      <c r="AF106" s="10">
        <v>0</v>
      </c>
      <c r="AG106" s="10">
        <v>0</v>
      </c>
      <c r="AH106" s="10">
        <v>0</v>
      </c>
      <c r="AI106" s="10">
        <v>0</v>
      </c>
      <c r="AJ106" s="10">
        <v>0</v>
      </c>
      <c r="AK106" s="10">
        <v>0</v>
      </c>
      <c r="AL106" s="10">
        <v>0</v>
      </c>
      <c r="AN106" s="11">
        <v>0.962962962962963</v>
      </c>
      <c r="AO106" s="18">
        <v>0.25</v>
      </c>
    </row>
    <row r="107" spans="1:41" ht="12.75">
      <c r="A107" s="16">
        <f>A106+1</f>
        <v>39</v>
      </c>
      <c r="B107" s="17" t="s">
        <v>152</v>
      </c>
      <c r="C107" s="22">
        <v>0</v>
      </c>
      <c r="D107" s="24">
        <v>1</v>
      </c>
      <c r="E107" s="22">
        <v>0</v>
      </c>
      <c r="F107" s="22" t="s">
        <v>202</v>
      </c>
      <c r="G107" s="22" t="s">
        <v>201</v>
      </c>
      <c r="H107" s="10">
        <v>1</v>
      </c>
      <c r="I107" s="10">
        <v>39</v>
      </c>
      <c r="J107" s="9"/>
      <c r="K107" s="9"/>
      <c r="L107" s="10">
        <v>1</v>
      </c>
      <c r="M107" s="10">
        <v>1</v>
      </c>
      <c r="N107" s="10">
        <v>0</v>
      </c>
      <c r="O107" s="10">
        <v>0</v>
      </c>
      <c r="P107" s="10">
        <v>1</v>
      </c>
      <c r="Q107" s="10">
        <v>1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N107" s="11">
        <v>0.9259259259259259</v>
      </c>
      <c r="AO107" s="18">
        <v>0.1263180729348672</v>
      </c>
    </row>
    <row r="108" spans="1:41" ht="12.75">
      <c r="A108" s="16">
        <f>A107+1</f>
        <v>40</v>
      </c>
      <c r="B108" s="17" t="s">
        <v>153</v>
      </c>
      <c r="C108" s="22">
        <v>0</v>
      </c>
      <c r="D108" s="24">
        <v>1</v>
      </c>
      <c r="E108" s="22">
        <v>0</v>
      </c>
      <c r="F108" s="22" t="s">
        <v>202</v>
      </c>
      <c r="G108" s="22" t="s">
        <v>201</v>
      </c>
      <c r="H108" s="10">
        <v>1</v>
      </c>
      <c r="I108" s="10">
        <v>36</v>
      </c>
      <c r="J108" s="9"/>
      <c r="K108" s="9"/>
      <c r="L108" s="10">
        <v>1</v>
      </c>
      <c r="M108" s="10">
        <v>1</v>
      </c>
      <c r="N108" s="10">
        <v>1</v>
      </c>
      <c r="O108" s="10">
        <v>1</v>
      </c>
      <c r="P108" s="10">
        <v>1</v>
      </c>
      <c r="Q108" s="10">
        <v>1</v>
      </c>
      <c r="R108" s="10">
        <v>1</v>
      </c>
      <c r="S108" s="10">
        <v>1</v>
      </c>
      <c r="T108" s="10">
        <v>1</v>
      </c>
      <c r="U108" s="10">
        <v>0</v>
      </c>
      <c r="V108" s="10">
        <v>0</v>
      </c>
      <c r="W108" s="10">
        <v>1</v>
      </c>
      <c r="X108" s="10">
        <v>0</v>
      </c>
      <c r="Y108" s="10">
        <v>1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N108" s="11">
        <v>0.9259259259259259</v>
      </c>
      <c r="AO108" s="18">
        <v>0.025515351483395777</v>
      </c>
    </row>
    <row r="109" spans="1:41" ht="12.75">
      <c r="A109" s="16">
        <v>52</v>
      </c>
      <c r="B109" s="17" t="s">
        <v>154</v>
      </c>
      <c r="C109" s="22">
        <v>0</v>
      </c>
      <c r="D109" s="24">
        <v>1</v>
      </c>
      <c r="E109" s="22">
        <v>0</v>
      </c>
      <c r="F109" s="22" t="s">
        <v>202</v>
      </c>
      <c r="G109" s="22" t="s">
        <v>201</v>
      </c>
      <c r="H109" s="10">
        <v>1</v>
      </c>
      <c r="I109" s="10">
        <v>28</v>
      </c>
      <c r="J109" s="9"/>
      <c r="K109" s="9"/>
      <c r="L109" s="10">
        <v>0</v>
      </c>
      <c r="M109" s="10">
        <v>1</v>
      </c>
      <c r="N109" s="10">
        <v>1</v>
      </c>
      <c r="O109" s="10">
        <v>1</v>
      </c>
      <c r="P109" s="10">
        <v>1</v>
      </c>
      <c r="Q109" s="10">
        <v>1</v>
      </c>
      <c r="R109" s="10">
        <v>1</v>
      </c>
      <c r="S109" s="10">
        <v>1</v>
      </c>
      <c r="T109" s="10">
        <v>1</v>
      </c>
      <c r="U109" s="10">
        <v>1</v>
      </c>
      <c r="V109" s="10">
        <v>0</v>
      </c>
      <c r="W109" s="10">
        <v>1</v>
      </c>
      <c r="X109" s="10">
        <v>1</v>
      </c>
      <c r="Y109" s="10">
        <v>1</v>
      </c>
      <c r="Z109" s="10">
        <v>1</v>
      </c>
      <c r="AA109" s="10">
        <v>1</v>
      </c>
      <c r="AB109" s="10">
        <v>1</v>
      </c>
      <c r="AC109" s="10">
        <v>0</v>
      </c>
      <c r="AD109" s="10">
        <v>0</v>
      </c>
      <c r="AE109" s="10">
        <v>0</v>
      </c>
      <c r="AF109" s="10">
        <v>1</v>
      </c>
      <c r="AG109" s="10">
        <v>0</v>
      </c>
      <c r="AH109" s="10">
        <v>1</v>
      </c>
      <c r="AI109" s="10">
        <v>1</v>
      </c>
      <c r="AJ109" s="10">
        <v>1</v>
      </c>
      <c r="AK109" s="10">
        <v>0</v>
      </c>
      <c r="AL109" s="10">
        <v>1</v>
      </c>
      <c r="AN109" s="11">
        <v>0.7407407407407407</v>
      </c>
      <c r="AO109" s="18">
        <v>0.0003975886153877011</v>
      </c>
    </row>
    <row r="110" spans="1:41" ht="12.75">
      <c r="A110" s="16">
        <v>56</v>
      </c>
      <c r="B110" s="17" t="s">
        <v>155</v>
      </c>
      <c r="C110" s="22">
        <v>0</v>
      </c>
      <c r="D110" s="24">
        <v>1</v>
      </c>
      <c r="E110" s="22">
        <v>0</v>
      </c>
      <c r="F110" s="22" t="s">
        <v>202</v>
      </c>
      <c r="G110" s="22" t="s">
        <v>201</v>
      </c>
      <c r="H110" s="10">
        <v>2</v>
      </c>
      <c r="I110" s="10">
        <v>37</v>
      </c>
      <c r="J110" s="9"/>
      <c r="K110" s="9"/>
      <c r="L110" s="10">
        <v>0</v>
      </c>
      <c r="M110" s="10">
        <v>1</v>
      </c>
      <c r="N110" s="10">
        <v>1</v>
      </c>
      <c r="O110" s="10">
        <v>1</v>
      </c>
      <c r="P110" s="10">
        <v>1</v>
      </c>
      <c r="Q110" s="10">
        <v>1</v>
      </c>
      <c r="R110" s="10">
        <v>0</v>
      </c>
      <c r="S110" s="10">
        <v>0</v>
      </c>
      <c r="T110" s="10">
        <v>1</v>
      </c>
      <c r="U110" s="10">
        <v>1</v>
      </c>
      <c r="V110" s="10">
        <v>0</v>
      </c>
      <c r="W110" s="10">
        <v>1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  <c r="AK110" s="10">
        <v>0</v>
      </c>
      <c r="AL110" s="10">
        <v>0</v>
      </c>
      <c r="AN110" s="11">
        <v>0.8518518518518519</v>
      </c>
      <c r="AO110" s="18">
        <v>0.02153662794380533</v>
      </c>
    </row>
    <row r="111" spans="1:41" ht="12.75">
      <c r="A111" s="16">
        <v>57</v>
      </c>
      <c r="B111" s="17" t="s">
        <v>156</v>
      </c>
      <c r="C111" s="22">
        <v>0</v>
      </c>
      <c r="D111" s="24">
        <v>1</v>
      </c>
      <c r="E111" s="22">
        <v>0</v>
      </c>
      <c r="F111" s="22" t="s">
        <v>202</v>
      </c>
      <c r="G111" s="22" t="s">
        <v>201</v>
      </c>
      <c r="H111" s="10">
        <v>2</v>
      </c>
      <c r="I111" s="10">
        <v>49</v>
      </c>
      <c r="J111" s="9"/>
      <c r="K111" s="9"/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  <c r="AK111" s="10">
        <v>0</v>
      </c>
      <c r="AL111" s="10">
        <v>0</v>
      </c>
      <c r="AN111" s="11">
        <v>1</v>
      </c>
      <c r="AO111" s="18">
        <v>0.25</v>
      </c>
    </row>
    <row r="112" spans="1:41" ht="12.75">
      <c r="A112" s="16">
        <v>82</v>
      </c>
      <c r="B112" s="17" t="s">
        <v>157</v>
      </c>
      <c r="C112" s="22">
        <v>0</v>
      </c>
      <c r="D112" s="23">
        <v>1</v>
      </c>
      <c r="E112" s="22">
        <v>0</v>
      </c>
      <c r="F112" s="22" t="s">
        <v>202</v>
      </c>
      <c r="G112" s="22" t="s">
        <v>201</v>
      </c>
      <c r="H112" s="10">
        <v>2</v>
      </c>
      <c r="I112" s="10">
        <v>37</v>
      </c>
      <c r="L112" s="10">
        <v>1</v>
      </c>
      <c r="M112" s="10">
        <v>1</v>
      </c>
      <c r="N112" s="10">
        <v>1</v>
      </c>
      <c r="O112" s="10">
        <v>1</v>
      </c>
      <c r="P112" s="10">
        <v>1</v>
      </c>
      <c r="Q112" s="10">
        <v>1</v>
      </c>
      <c r="R112" s="10">
        <v>1</v>
      </c>
      <c r="S112" s="10">
        <v>0</v>
      </c>
      <c r="T112" s="10">
        <v>1</v>
      </c>
      <c r="U112" s="10">
        <v>1</v>
      </c>
      <c r="V112" s="10">
        <v>1</v>
      </c>
      <c r="W112" s="10">
        <v>0</v>
      </c>
      <c r="X112" s="10">
        <v>0</v>
      </c>
      <c r="Y112" s="10">
        <v>0</v>
      </c>
      <c r="Z112" s="10">
        <v>1</v>
      </c>
      <c r="AA112" s="10">
        <v>0</v>
      </c>
      <c r="AB112" s="10">
        <v>0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  <c r="AI112" s="10">
        <v>0</v>
      </c>
      <c r="AJ112" s="10">
        <v>0</v>
      </c>
      <c r="AK112" s="10">
        <v>0</v>
      </c>
      <c r="AL112" s="10">
        <v>0</v>
      </c>
      <c r="AN112" s="11">
        <v>0.9259259259259259</v>
      </c>
      <c r="AO112" s="18">
        <v>0.015745324958769378</v>
      </c>
    </row>
    <row r="113" spans="1:41" ht="12.75">
      <c r="A113" s="16">
        <v>93</v>
      </c>
      <c r="B113" s="17" t="s">
        <v>158</v>
      </c>
      <c r="C113" s="22">
        <v>0</v>
      </c>
      <c r="D113" s="23">
        <v>1</v>
      </c>
      <c r="E113" s="22">
        <v>0</v>
      </c>
      <c r="F113" s="22" t="s">
        <v>202</v>
      </c>
      <c r="G113" s="22" t="s">
        <v>201</v>
      </c>
      <c r="H113" s="10">
        <v>2</v>
      </c>
      <c r="I113" s="10">
        <v>37</v>
      </c>
      <c r="L113" s="10">
        <v>0</v>
      </c>
      <c r="M113" s="10">
        <v>1</v>
      </c>
      <c r="N113" s="10">
        <v>1</v>
      </c>
      <c r="O113" s="10">
        <v>0</v>
      </c>
      <c r="P113" s="10">
        <v>0</v>
      </c>
      <c r="Q113" s="10">
        <v>1</v>
      </c>
      <c r="R113" s="10">
        <v>1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N113" s="11">
        <v>0.8888888888888888</v>
      </c>
      <c r="AO113" s="18">
        <v>0.08116309381274393</v>
      </c>
    </row>
    <row r="114" spans="1:41" ht="12.75">
      <c r="A114" s="16">
        <f>A113+1</f>
        <v>94</v>
      </c>
      <c r="B114" s="17" t="s">
        <v>159</v>
      </c>
      <c r="C114" s="22">
        <v>0</v>
      </c>
      <c r="D114" s="22">
        <v>0</v>
      </c>
      <c r="E114" s="24">
        <v>1</v>
      </c>
      <c r="F114" s="22" t="s">
        <v>200</v>
      </c>
      <c r="G114" s="22" t="s">
        <v>201</v>
      </c>
      <c r="H114" s="10">
        <v>2</v>
      </c>
      <c r="I114" s="10">
        <v>23</v>
      </c>
      <c r="J114" s="9"/>
      <c r="K114" s="9"/>
      <c r="L114" s="10">
        <v>1</v>
      </c>
      <c r="M114" s="10">
        <v>1</v>
      </c>
      <c r="N114" s="10">
        <v>0</v>
      </c>
      <c r="O114" s="10">
        <v>0</v>
      </c>
      <c r="P114" s="10">
        <v>0</v>
      </c>
      <c r="Q114" s="10">
        <v>1</v>
      </c>
      <c r="R114" s="10">
        <v>0</v>
      </c>
      <c r="S114" s="10">
        <v>0</v>
      </c>
      <c r="T114" s="10">
        <v>0</v>
      </c>
      <c r="U114" s="10">
        <v>0</v>
      </c>
      <c r="V114" s="10">
        <v>1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>
        <v>0</v>
      </c>
      <c r="AL114" s="10">
        <v>0</v>
      </c>
      <c r="AN114" s="11">
        <v>0.9259259259259259</v>
      </c>
      <c r="AO114" s="18">
        <v>0.24779837318728337</v>
      </c>
    </row>
    <row r="115" spans="1:41" ht="12.75">
      <c r="A115" s="16">
        <v>51</v>
      </c>
      <c r="B115" s="17" t="s">
        <v>160</v>
      </c>
      <c r="C115" s="22">
        <v>0</v>
      </c>
      <c r="D115" s="22">
        <v>0</v>
      </c>
      <c r="E115" s="24">
        <v>1</v>
      </c>
      <c r="F115" s="22" t="s">
        <v>200</v>
      </c>
      <c r="G115" s="22" t="s">
        <v>201</v>
      </c>
      <c r="H115" s="10">
        <v>1</v>
      </c>
      <c r="I115" s="10">
        <v>35</v>
      </c>
      <c r="J115" s="9"/>
      <c r="K115" s="9"/>
      <c r="L115" s="10">
        <v>1</v>
      </c>
      <c r="M115" s="10">
        <v>1</v>
      </c>
      <c r="N115" s="10">
        <v>1</v>
      </c>
      <c r="O115" s="10">
        <v>1</v>
      </c>
      <c r="P115" s="10">
        <v>1</v>
      </c>
      <c r="Q115" s="10">
        <v>1</v>
      </c>
      <c r="R115" s="10">
        <v>1</v>
      </c>
      <c r="S115" s="10">
        <v>1</v>
      </c>
      <c r="T115" s="10">
        <v>1</v>
      </c>
      <c r="U115" s="10">
        <v>1</v>
      </c>
      <c r="V115" s="10">
        <v>0</v>
      </c>
      <c r="W115" s="10">
        <v>1</v>
      </c>
      <c r="X115" s="10">
        <v>0</v>
      </c>
      <c r="Y115" s="10">
        <v>1</v>
      </c>
      <c r="Z115" s="10">
        <v>0</v>
      </c>
      <c r="AA115" s="10">
        <v>0</v>
      </c>
      <c r="AB115" s="10">
        <v>0</v>
      </c>
      <c r="AC115" s="10">
        <v>0</v>
      </c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0</v>
      </c>
      <c r="AK115" s="10">
        <v>0</v>
      </c>
      <c r="AL115" s="10">
        <v>0</v>
      </c>
      <c r="AN115" s="11">
        <v>0.9259259259259259</v>
      </c>
      <c r="AO115" s="18">
        <v>0.009741894076472418</v>
      </c>
    </row>
    <row r="116" spans="1:41" ht="12.75">
      <c r="A116" s="16">
        <v>54</v>
      </c>
      <c r="B116" s="17" t="s">
        <v>161</v>
      </c>
      <c r="C116" s="22">
        <v>0</v>
      </c>
      <c r="D116" s="22">
        <v>0</v>
      </c>
      <c r="E116" s="24">
        <v>1</v>
      </c>
      <c r="F116" s="22" t="s">
        <v>200</v>
      </c>
      <c r="G116" s="22" t="s">
        <v>201</v>
      </c>
      <c r="H116" s="10">
        <v>1</v>
      </c>
      <c r="I116" s="10">
        <v>32</v>
      </c>
      <c r="J116" s="9"/>
      <c r="K116" s="9"/>
      <c r="L116" s="10">
        <v>1</v>
      </c>
      <c r="M116" s="10">
        <v>1</v>
      </c>
      <c r="N116" s="10">
        <v>1</v>
      </c>
      <c r="O116" s="10">
        <v>1</v>
      </c>
      <c r="P116" s="10">
        <v>1</v>
      </c>
      <c r="Q116" s="10">
        <v>1</v>
      </c>
      <c r="R116" s="10">
        <v>1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N116" s="11">
        <v>1</v>
      </c>
      <c r="AO116" s="18">
        <v>0.041408362499267146</v>
      </c>
    </row>
    <row r="117" spans="1:41" ht="12.75">
      <c r="A117" s="16">
        <v>67</v>
      </c>
      <c r="B117" s="17" t="s">
        <v>162</v>
      </c>
      <c r="C117" s="22">
        <v>0</v>
      </c>
      <c r="D117" s="22">
        <v>0</v>
      </c>
      <c r="E117" s="24">
        <v>1</v>
      </c>
      <c r="F117" s="22" t="s">
        <v>200</v>
      </c>
      <c r="G117" s="22" t="s">
        <v>201</v>
      </c>
      <c r="H117" s="10">
        <v>1</v>
      </c>
      <c r="I117" s="10">
        <v>36</v>
      </c>
      <c r="L117" s="10">
        <v>1</v>
      </c>
      <c r="M117" s="10">
        <v>1</v>
      </c>
      <c r="N117" s="10">
        <v>1</v>
      </c>
      <c r="O117" s="10">
        <v>0</v>
      </c>
      <c r="P117" s="10">
        <v>1</v>
      </c>
      <c r="Q117" s="10">
        <v>0</v>
      </c>
      <c r="R117" s="10">
        <v>1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0</v>
      </c>
      <c r="AJ117" s="10">
        <v>0</v>
      </c>
      <c r="AK117" s="10">
        <v>0</v>
      </c>
      <c r="AL117" s="10">
        <v>0</v>
      </c>
      <c r="AN117" s="11">
        <v>0.9259259259259259</v>
      </c>
      <c r="AO117" s="18">
        <v>0.08725996663806293</v>
      </c>
    </row>
    <row r="118" spans="1:41" ht="12.75">
      <c r="A118" s="16">
        <v>88</v>
      </c>
      <c r="B118" s="17" t="s">
        <v>163</v>
      </c>
      <c r="C118" s="22">
        <v>0</v>
      </c>
      <c r="D118" s="22">
        <v>0</v>
      </c>
      <c r="E118" s="23">
        <v>1</v>
      </c>
      <c r="F118" s="22" t="s">
        <v>200</v>
      </c>
      <c r="G118" s="22" t="s">
        <v>201</v>
      </c>
      <c r="H118" s="10">
        <v>1</v>
      </c>
      <c r="I118" s="10">
        <v>36</v>
      </c>
      <c r="L118" s="10">
        <v>1</v>
      </c>
      <c r="M118" s="10">
        <v>0</v>
      </c>
      <c r="N118" s="10">
        <v>0</v>
      </c>
      <c r="O118" s="10">
        <v>1</v>
      </c>
      <c r="P118" s="10">
        <v>1</v>
      </c>
      <c r="Q118" s="10">
        <v>0</v>
      </c>
      <c r="R118" s="10">
        <v>0</v>
      </c>
      <c r="S118" s="10">
        <v>1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1</v>
      </c>
      <c r="AC118" s="10">
        <v>1</v>
      </c>
      <c r="AD118" s="10">
        <v>0</v>
      </c>
      <c r="AE118" s="10">
        <v>1</v>
      </c>
      <c r="AF118" s="10">
        <v>0</v>
      </c>
      <c r="AG118" s="10">
        <v>0</v>
      </c>
      <c r="AH118" s="10">
        <v>0</v>
      </c>
      <c r="AI118" s="10">
        <v>0</v>
      </c>
      <c r="AJ118" s="10">
        <v>0</v>
      </c>
      <c r="AK118" s="10">
        <v>0</v>
      </c>
      <c r="AL118" s="10">
        <v>0</v>
      </c>
      <c r="AN118" s="11">
        <v>0.7777777777777778</v>
      </c>
      <c r="AO118" s="18">
        <v>0.15861069906737826</v>
      </c>
    </row>
    <row r="119" spans="1:41" ht="12.75">
      <c r="A119" s="16">
        <v>89</v>
      </c>
      <c r="B119" s="17" t="s">
        <v>164</v>
      </c>
      <c r="C119" s="22">
        <v>0</v>
      </c>
      <c r="D119" s="22">
        <v>0</v>
      </c>
      <c r="E119" s="23">
        <v>1</v>
      </c>
      <c r="F119" s="22" t="s">
        <v>200</v>
      </c>
      <c r="G119" s="22" t="s">
        <v>201</v>
      </c>
      <c r="H119" s="10">
        <v>1</v>
      </c>
      <c r="I119" s="10">
        <v>48</v>
      </c>
      <c r="L119" s="10">
        <v>1</v>
      </c>
      <c r="M119" s="10">
        <v>1</v>
      </c>
      <c r="N119" s="10">
        <v>1</v>
      </c>
      <c r="O119" s="10">
        <v>0</v>
      </c>
      <c r="P119" s="10">
        <v>1</v>
      </c>
      <c r="Q119" s="10">
        <v>0</v>
      </c>
      <c r="R119" s="10">
        <v>1</v>
      </c>
      <c r="S119" s="10">
        <v>0</v>
      </c>
      <c r="T119" s="10">
        <v>0</v>
      </c>
      <c r="U119" s="10">
        <v>1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N119" s="11">
        <v>0.8888888888888888</v>
      </c>
      <c r="AO119" s="18">
        <v>0.08725996663806293</v>
      </c>
    </row>
    <row r="120" spans="1:41" ht="12.75">
      <c r="A120" s="16">
        <v>111</v>
      </c>
      <c r="B120" s="17" t="s">
        <v>165</v>
      </c>
      <c r="C120" s="22">
        <v>0</v>
      </c>
      <c r="D120" s="22">
        <v>0</v>
      </c>
      <c r="E120" s="23">
        <v>1</v>
      </c>
      <c r="F120" s="22" t="s">
        <v>200</v>
      </c>
      <c r="G120" s="22" t="s">
        <v>201</v>
      </c>
      <c r="H120" s="10">
        <v>2</v>
      </c>
      <c r="I120" s="10">
        <v>29</v>
      </c>
      <c r="L120" s="10">
        <v>1</v>
      </c>
      <c r="M120" s="10">
        <v>0</v>
      </c>
      <c r="N120" s="10">
        <v>1</v>
      </c>
      <c r="O120" s="10">
        <v>0</v>
      </c>
      <c r="P120" s="10">
        <v>1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v>0</v>
      </c>
      <c r="AE120" s="10">
        <v>0</v>
      </c>
      <c r="AF120" s="10">
        <v>0</v>
      </c>
      <c r="AG120" s="10">
        <v>0</v>
      </c>
      <c r="AH120" s="10">
        <v>0</v>
      </c>
      <c r="AI120" s="10">
        <v>0</v>
      </c>
      <c r="AJ120" s="10">
        <v>0</v>
      </c>
      <c r="AK120" s="10">
        <v>0</v>
      </c>
      <c r="AL120" s="10">
        <v>0</v>
      </c>
      <c r="AN120" s="11">
        <v>0.9259259259259259</v>
      </c>
      <c r="AO120" s="18">
        <v>0.15876862958788554</v>
      </c>
    </row>
    <row r="121" spans="1:41" ht="12.75">
      <c r="A121" s="16">
        <v>113</v>
      </c>
      <c r="B121" s="17" t="s">
        <v>166</v>
      </c>
      <c r="C121" s="22">
        <v>0</v>
      </c>
      <c r="D121" s="22">
        <v>0</v>
      </c>
      <c r="E121" s="23">
        <v>1</v>
      </c>
      <c r="F121" s="22" t="s">
        <v>200</v>
      </c>
      <c r="G121" s="22" t="s">
        <v>201</v>
      </c>
      <c r="H121" s="10">
        <v>2</v>
      </c>
      <c r="I121" s="10">
        <v>25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N121" s="11">
        <v>1</v>
      </c>
      <c r="AO121" s="18">
        <v>0.25</v>
      </c>
    </row>
    <row r="122" spans="1:41" ht="12.75">
      <c r="A122" s="16">
        <v>32</v>
      </c>
      <c r="B122" s="17" t="s">
        <v>167</v>
      </c>
      <c r="C122" s="22">
        <v>0</v>
      </c>
      <c r="D122" s="22">
        <v>0</v>
      </c>
      <c r="E122" s="24">
        <v>1</v>
      </c>
      <c r="F122" s="22" t="s">
        <v>202</v>
      </c>
      <c r="G122" s="22" t="s">
        <v>201</v>
      </c>
      <c r="H122" s="10">
        <v>1</v>
      </c>
      <c r="I122" s="10">
        <v>48</v>
      </c>
      <c r="J122" s="9"/>
      <c r="K122" s="9"/>
      <c r="L122" s="10">
        <v>1</v>
      </c>
      <c r="M122" s="10">
        <v>1</v>
      </c>
      <c r="N122" s="10">
        <v>1</v>
      </c>
      <c r="O122" s="10">
        <v>0</v>
      </c>
      <c r="P122" s="10">
        <v>1</v>
      </c>
      <c r="Q122" s="10">
        <v>1</v>
      </c>
      <c r="R122" s="10">
        <v>1</v>
      </c>
      <c r="S122" s="10">
        <v>0</v>
      </c>
      <c r="T122" s="10">
        <v>1</v>
      </c>
      <c r="U122" s="10">
        <v>1</v>
      </c>
      <c r="V122" s="10">
        <v>0</v>
      </c>
      <c r="W122" s="10">
        <v>1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0</v>
      </c>
      <c r="AK122" s="10">
        <v>0</v>
      </c>
      <c r="AL122" s="10">
        <v>0</v>
      </c>
      <c r="AN122" s="11">
        <v>0.8888888888888888</v>
      </c>
      <c r="AO122" s="18">
        <v>0.012455188138043359</v>
      </c>
    </row>
    <row r="123" spans="1:41" ht="12.75">
      <c r="A123" s="16">
        <f>A122+1</f>
        <v>33</v>
      </c>
      <c r="B123" s="17" t="s">
        <v>168</v>
      </c>
      <c r="C123" s="22">
        <v>0</v>
      </c>
      <c r="D123" s="22">
        <v>0</v>
      </c>
      <c r="E123" s="24">
        <v>1</v>
      </c>
      <c r="F123" s="22" t="s">
        <v>202</v>
      </c>
      <c r="G123" s="22" t="s">
        <v>201</v>
      </c>
      <c r="H123" s="10">
        <v>1</v>
      </c>
      <c r="I123" s="10">
        <v>43</v>
      </c>
      <c r="J123" s="9"/>
      <c r="K123" s="9"/>
      <c r="L123" s="10">
        <v>1</v>
      </c>
      <c r="M123" s="10">
        <v>1</v>
      </c>
      <c r="N123" s="10">
        <v>1</v>
      </c>
      <c r="O123" s="10">
        <v>1</v>
      </c>
      <c r="P123" s="10">
        <v>1</v>
      </c>
      <c r="Q123" s="10">
        <v>1</v>
      </c>
      <c r="R123" s="10">
        <v>1</v>
      </c>
      <c r="S123" s="10">
        <v>1</v>
      </c>
      <c r="T123" s="10">
        <v>1</v>
      </c>
      <c r="U123" s="10">
        <v>1</v>
      </c>
      <c r="V123" s="10">
        <v>0</v>
      </c>
      <c r="W123" s="10">
        <v>1</v>
      </c>
      <c r="X123" s="10">
        <v>0</v>
      </c>
      <c r="Y123" s="10">
        <v>0</v>
      </c>
      <c r="Z123" s="10">
        <v>0</v>
      </c>
      <c r="AA123" s="10">
        <v>0</v>
      </c>
      <c r="AB123" s="10">
        <v>1</v>
      </c>
      <c r="AC123" s="10">
        <v>0</v>
      </c>
      <c r="AD123" s="10">
        <v>0</v>
      </c>
      <c r="AE123" s="10">
        <v>0</v>
      </c>
      <c r="AF123" s="10">
        <v>0</v>
      </c>
      <c r="AG123" s="10">
        <v>0</v>
      </c>
      <c r="AH123" s="10">
        <v>0</v>
      </c>
      <c r="AI123" s="10">
        <v>0</v>
      </c>
      <c r="AJ123" s="10">
        <v>0</v>
      </c>
      <c r="AK123" s="10">
        <v>0</v>
      </c>
      <c r="AL123" s="10">
        <v>0</v>
      </c>
      <c r="AN123" s="11">
        <v>0.9259259259259259</v>
      </c>
      <c r="AO123" s="18">
        <v>0.012455188138043359</v>
      </c>
    </row>
    <row r="124" spans="1:41" ht="12.75">
      <c r="A124" s="16">
        <f>A123+1</f>
        <v>34</v>
      </c>
      <c r="B124" s="17" t="s">
        <v>169</v>
      </c>
      <c r="C124" s="22">
        <v>0</v>
      </c>
      <c r="D124" s="22">
        <v>0</v>
      </c>
      <c r="E124" s="24">
        <v>1</v>
      </c>
      <c r="F124" s="22" t="s">
        <v>202</v>
      </c>
      <c r="G124" s="22" t="s">
        <v>201</v>
      </c>
      <c r="H124" s="10">
        <v>1</v>
      </c>
      <c r="I124" s="10">
        <v>51</v>
      </c>
      <c r="J124" s="9"/>
      <c r="K124" s="9"/>
      <c r="L124" s="10">
        <v>1</v>
      </c>
      <c r="M124" s="10">
        <v>1</v>
      </c>
      <c r="N124" s="10">
        <v>1</v>
      </c>
      <c r="O124" s="10">
        <v>0</v>
      </c>
      <c r="P124" s="10">
        <v>1</v>
      </c>
      <c r="Q124" s="10">
        <v>1</v>
      </c>
      <c r="R124" s="10">
        <v>0</v>
      </c>
      <c r="S124" s="10">
        <v>1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N124" s="11">
        <v>0.9259259259259259</v>
      </c>
      <c r="AO124" s="18">
        <v>0.051354703079592494</v>
      </c>
    </row>
    <row r="125" spans="1:41" ht="12.75">
      <c r="A125" s="16">
        <f>A124+1</f>
        <v>35</v>
      </c>
      <c r="B125" s="17" t="s">
        <v>170</v>
      </c>
      <c r="C125" s="22">
        <v>0</v>
      </c>
      <c r="D125" s="22">
        <v>0</v>
      </c>
      <c r="E125" s="24">
        <v>1</v>
      </c>
      <c r="F125" s="22" t="s">
        <v>202</v>
      </c>
      <c r="G125" s="22" t="s">
        <v>201</v>
      </c>
      <c r="H125" s="10">
        <v>1</v>
      </c>
      <c r="I125" s="10">
        <v>49</v>
      </c>
      <c r="J125" s="9"/>
      <c r="K125" s="9"/>
      <c r="L125" s="10">
        <v>1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N125" s="11">
        <v>1</v>
      </c>
      <c r="AO125" s="18">
        <v>0.24942329796316196</v>
      </c>
    </row>
    <row r="126" spans="1:41" ht="12.75">
      <c r="A126" s="16">
        <v>37</v>
      </c>
      <c r="B126" s="17" t="s">
        <v>171</v>
      </c>
      <c r="C126" s="22">
        <v>0</v>
      </c>
      <c r="D126" s="22">
        <v>0</v>
      </c>
      <c r="E126" s="24">
        <v>1</v>
      </c>
      <c r="F126" s="22" t="s">
        <v>202</v>
      </c>
      <c r="G126" s="22" t="s">
        <v>201</v>
      </c>
      <c r="H126" s="10">
        <v>1</v>
      </c>
      <c r="I126" s="10">
        <v>54</v>
      </c>
      <c r="J126" s="9"/>
      <c r="K126" s="9"/>
      <c r="L126" s="10">
        <v>0</v>
      </c>
      <c r="M126" s="10">
        <v>0</v>
      </c>
      <c r="N126" s="10">
        <v>1</v>
      </c>
      <c r="O126" s="10">
        <v>1</v>
      </c>
      <c r="P126" s="10">
        <v>0</v>
      </c>
      <c r="Q126" s="10">
        <v>1</v>
      </c>
      <c r="R126" s="10">
        <v>0</v>
      </c>
      <c r="S126" s="10">
        <v>0</v>
      </c>
      <c r="T126" s="10">
        <v>0</v>
      </c>
      <c r="U126" s="10">
        <v>1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v>0</v>
      </c>
      <c r="AE126" s="10">
        <v>0</v>
      </c>
      <c r="AF126" s="10">
        <v>0</v>
      </c>
      <c r="AG126" s="10">
        <v>0</v>
      </c>
      <c r="AH126" s="10">
        <v>0</v>
      </c>
      <c r="AI126" s="10">
        <v>0</v>
      </c>
      <c r="AJ126" s="10">
        <v>0</v>
      </c>
      <c r="AK126" s="10">
        <v>0</v>
      </c>
      <c r="AL126" s="10">
        <v>0</v>
      </c>
      <c r="AN126" s="11">
        <v>0.8518518518518519</v>
      </c>
      <c r="AO126" s="18">
        <v>0.11803189817351772</v>
      </c>
    </row>
    <row r="127" spans="1:41" ht="12.75">
      <c r="A127" s="16">
        <v>42</v>
      </c>
      <c r="B127" s="17" t="s">
        <v>172</v>
      </c>
      <c r="C127" s="22">
        <v>0</v>
      </c>
      <c r="D127" s="22">
        <v>0</v>
      </c>
      <c r="E127" s="24">
        <v>1</v>
      </c>
      <c r="F127" s="22" t="s">
        <v>202</v>
      </c>
      <c r="G127" s="22" t="s">
        <v>201</v>
      </c>
      <c r="H127" s="10">
        <v>2</v>
      </c>
      <c r="I127" s="10">
        <v>43</v>
      </c>
      <c r="J127" s="9"/>
      <c r="K127" s="9"/>
      <c r="L127" s="10">
        <v>1</v>
      </c>
      <c r="M127" s="10">
        <v>1</v>
      </c>
      <c r="N127" s="10">
        <v>1</v>
      </c>
      <c r="O127" s="10">
        <v>1</v>
      </c>
      <c r="P127" s="10">
        <v>1</v>
      </c>
      <c r="Q127" s="10">
        <v>0</v>
      </c>
      <c r="R127" s="10">
        <v>1</v>
      </c>
      <c r="S127" s="10">
        <v>0</v>
      </c>
      <c r="T127" s="10">
        <v>1</v>
      </c>
      <c r="U127" s="10">
        <v>1</v>
      </c>
      <c r="V127" s="10">
        <v>1</v>
      </c>
      <c r="W127" s="10">
        <v>1</v>
      </c>
      <c r="X127" s="10">
        <v>0</v>
      </c>
      <c r="Y127" s="10">
        <v>0</v>
      </c>
      <c r="Z127" s="10">
        <v>0</v>
      </c>
      <c r="AA127" s="10">
        <v>0</v>
      </c>
      <c r="AB127" s="10">
        <v>1</v>
      </c>
      <c r="AC127" s="10">
        <v>1</v>
      </c>
      <c r="AD127" s="10">
        <v>0</v>
      </c>
      <c r="AE127" s="10">
        <v>0</v>
      </c>
      <c r="AF127" s="10">
        <v>0</v>
      </c>
      <c r="AG127" s="10">
        <v>0</v>
      </c>
      <c r="AH127" s="10">
        <v>0</v>
      </c>
      <c r="AI127" s="10">
        <v>0</v>
      </c>
      <c r="AJ127" s="10">
        <v>0</v>
      </c>
      <c r="AK127" s="10">
        <v>0</v>
      </c>
      <c r="AL127" s="10">
        <v>0</v>
      </c>
      <c r="AN127" s="11">
        <v>0.8518518518518519</v>
      </c>
      <c r="AO127" s="18">
        <v>0.009740465098831575</v>
      </c>
    </row>
    <row r="128" spans="1:41" ht="12.75">
      <c r="A128" s="16">
        <v>44</v>
      </c>
      <c r="B128" s="17" t="s">
        <v>173</v>
      </c>
      <c r="C128" s="22">
        <v>0</v>
      </c>
      <c r="D128" s="22">
        <v>0</v>
      </c>
      <c r="E128" s="24">
        <v>1</v>
      </c>
      <c r="F128" s="22" t="s">
        <v>202</v>
      </c>
      <c r="G128" s="22" t="s">
        <v>201</v>
      </c>
      <c r="H128" s="10">
        <v>1</v>
      </c>
      <c r="I128" s="10">
        <v>49</v>
      </c>
      <c r="J128" s="9"/>
      <c r="K128" s="9"/>
      <c r="L128" s="10">
        <v>1</v>
      </c>
      <c r="M128" s="10">
        <v>1</v>
      </c>
      <c r="N128" s="10">
        <v>1</v>
      </c>
      <c r="O128" s="10">
        <v>1</v>
      </c>
      <c r="P128" s="10">
        <v>1</v>
      </c>
      <c r="Q128" s="10">
        <v>1</v>
      </c>
      <c r="R128" s="10">
        <v>1</v>
      </c>
      <c r="S128" s="10">
        <v>1</v>
      </c>
      <c r="T128" s="10">
        <v>1</v>
      </c>
      <c r="U128" s="10">
        <v>1</v>
      </c>
      <c r="V128" s="10">
        <v>1</v>
      </c>
      <c r="W128" s="10">
        <v>1</v>
      </c>
      <c r="X128" s="10">
        <v>1</v>
      </c>
      <c r="Y128" s="10">
        <v>1</v>
      </c>
      <c r="Z128" s="10">
        <v>1</v>
      </c>
      <c r="AA128" s="10">
        <v>1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N128" s="11">
        <v>1</v>
      </c>
      <c r="AO128" s="18">
        <v>0.002535233991246886</v>
      </c>
    </row>
    <row r="129" spans="1:41" ht="12.75">
      <c r="A129" s="16">
        <v>45</v>
      </c>
      <c r="B129" s="17" t="s">
        <v>174</v>
      </c>
      <c r="C129" s="22">
        <v>0</v>
      </c>
      <c r="D129" s="22">
        <v>0</v>
      </c>
      <c r="E129" s="24">
        <v>1</v>
      </c>
      <c r="F129" s="22" t="s">
        <v>202</v>
      </c>
      <c r="G129" s="22" t="s">
        <v>201</v>
      </c>
      <c r="H129" s="10">
        <v>1</v>
      </c>
      <c r="I129" s="10">
        <v>42</v>
      </c>
      <c r="J129" s="9"/>
      <c r="K129" s="9"/>
      <c r="L129" s="10">
        <v>0</v>
      </c>
      <c r="M129" s="10">
        <v>1</v>
      </c>
      <c r="N129" s="10">
        <v>1</v>
      </c>
      <c r="O129" s="10">
        <v>0</v>
      </c>
      <c r="P129" s="10">
        <v>1</v>
      </c>
      <c r="Q129" s="10">
        <v>0</v>
      </c>
      <c r="R129" s="10">
        <v>1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v>0</v>
      </c>
      <c r="AE129" s="10">
        <v>0</v>
      </c>
      <c r="AF129" s="10">
        <v>0</v>
      </c>
      <c r="AG129" s="10">
        <v>0</v>
      </c>
      <c r="AH129" s="10">
        <v>0</v>
      </c>
      <c r="AI129" s="10">
        <v>0</v>
      </c>
      <c r="AJ129" s="10">
        <v>0</v>
      </c>
      <c r="AK129" s="10">
        <v>0</v>
      </c>
      <c r="AL129" s="10">
        <v>0</v>
      </c>
      <c r="AN129" s="11">
        <v>0.8888888888888888</v>
      </c>
      <c r="AO129" s="18">
        <v>0.08725996663806293</v>
      </c>
    </row>
    <row r="130" spans="1:41" ht="12.75">
      <c r="A130" s="16">
        <v>48</v>
      </c>
      <c r="B130" s="17" t="s">
        <v>175</v>
      </c>
      <c r="C130" s="22">
        <v>0</v>
      </c>
      <c r="D130" s="22">
        <v>0</v>
      </c>
      <c r="E130" s="24">
        <v>1</v>
      </c>
      <c r="F130" s="22" t="s">
        <v>202</v>
      </c>
      <c r="G130" s="22" t="s">
        <v>201</v>
      </c>
      <c r="H130" s="10">
        <v>1</v>
      </c>
      <c r="I130" s="10">
        <v>36</v>
      </c>
      <c r="J130" s="9"/>
      <c r="K130" s="9"/>
      <c r="L130" s="10">
        <v>1</v>
      </c>
      <c r="M130" s="10">
        <v>1</v>
      </c>
      <c r="N130" s="10">
        <v>1</v>
      </c>
      <c r="O130" s="10">
        <v>1</v>
      </c>
      <c r="P130" s="10">
        <v>1</v>
      </c>
      <c r="Q130" s="10">
        <v>1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N130" s="11">
        <v>1</v>
      </c>
      <c r="AO130" s="18">
        <v>0.06439209162167847</v>
      </c>
    </row>
    <row r="131" spans="1:41" ht="12.75">
      <c r="A131" s="16">
        <v>49</v>
      </c>
      <c r="B131" s="17" t="s">
        <v>176</v>
      </c>
      <c r="C131" s="22">
        <v>0</v>
      </c>
      <c r="D131" s="22">
        <v>0</v>
      </c>
      <c r="E131" s="24">
        <v>1</v>
      </c>
      <c r="F131" s="22" t="s">
        <v>202</v>
      </c>
      <c r="G131" s="22" t="s">
        <v>201</v>
      </c>
      <c r="H131" s="10">
        <v>1</v>
      </c>
      <c r="I131" s="10">
        <v>48</v>
      </c>
      <c r="J131" s="9"/>
      <c r="K131" s="9"/>
      <c r="L131" s="10">
        <v>1</v>
      </c>
      <c r="M131" s="10">
        <v>1</v>
      </c>
      <c r="N131" s="10">
        <v>1</v>
      </c>
      <c r="O131" s="10">
        <v>0</v>
      </c>
      <c r="P131" s="10">
        <v>1</v>
      </c>
      <c r="Q131" s="10">
        <v>1</v>
      </c>
      <c r="R131" s="10">
        <v>0</v>
      </c>
      <c r="S131" s="10">
        <v>0</v>
      </c>
      <c r="T131" s="10">
        <v>1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v>0</v>
      </c>
      <c r="AE131" s="10">
        <v>0</v>
      </c>
      <c r="AF131" s="10">
        <v>0</v>
      </c>
      <c r="AG131" s="10">
        <v>0</v>
      </c>
      <c r="AH131" s="10">
        <v>0</v>
      </c>
      <c r="AI131" s="10">
        <v>0</v>
      </c>
      <c r="AJ131" s="10">
        <v>0</v>
      </c>
      <c r="AK131" s="10">
        <v>0</v>
      </c>
      <c r="AL131" s="10">
        <v>0</v>
      </c>
      <c r="AN131" s="11">
        <v>0.9259259259259259</v>
      </c>
      <c r="AO131" s="18">
        <v>0.06439209162167847</v>
      </c>
    </row>
    <row r="132" spans="1:41" ht="12.75">
      <c r="A132" s="16">
        <v>50</v>
      </c>
      <c r="B132" s="17" t="s">
        <v>177</v>
      </c>
      <c r="C132" s="22">
        <v>0</v>
      </c>
      <c r="D132" s="22">
        <v>0</v>
      </c>
      <c r="E132" s="24">
        <v>1</v>
      </c>
      <c r="F132" s="22" t="s">
        <v>202</v>
      </c>
      <c r="G132" s="22" t="s">
        <v>201</v>
      </c>
      <c r="H132" s="10">
        <v>1</v>
      </c>
      <c r="I132" s="10">
        <v>34</v>
      </c>
      <c r="J132" s="9"/>
      <c r="K132" s="9"/>
      <c r="L132" s="10">
        <v>1</v>
      </c>
      <c r="M132" s="10">
        <v>1</v>
      </c>
      <c r="N132" s="10">
        <v>1</v>
      </c>
      <c r="O132" s="10">
        <v>1</v>
      </c>
      <c r="P132" s="10">
        <v>1</v>
      </c>
      <c r="Q132" s="10">
        <v>1</v>
      </c>
      <c r="R132" s="10">
        <v>1</v>
      </c>
      <c r="S132" s="10">
        <v>1</v>
      </c>
      <c r="T132" s="10">
        <v>1</v>
      </c>
      <c r="U132" s="10">
        <v>1</v>
      </c>
      <c r="V132" s="10">
        <v>0</v>
      </c>
      <c r="W132" s="10">
        <v>0</v>
      </c>
      <c r="X132" s="10">
        <v>0</v>
      </c>
      <c r="Y132" s="10">
        <v>1</v>
      </c>
      <c r="Z132" s="10">
        <v>1</v>
      </c>
      <c r="AA132" s="10">
        <v>0</v>
      </c>
      <c r="AB132" s="10">
        <v>0</v>
      </c>
      <c r="AC132" s="10">
        <v>1</v>
      </c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N132" s="11">
        <v>0.8888888888888888</v>
      </c>
      <c r="AO132" s="18">
        <v>0.015926519933084606</v>
      </c>
    </row>
    <row r="133" spans="1:41" ht="12.75">
      <c r="A133" s="16">
        <v>53</v>
      </c>
      <c r="B133" s="17" t="s">
        <v>178</v>
      </c>
      <c r="C133" s="22">
        <v>0</v>
      </c>
      <c r="D133" s="22">
        <v>0</v>
      </c>
      <c r="E133" s="24">
        <v>1</v>
      </c>
      <c r="F133" s="22" t="s">
        <v>202</v>
      </c>
      <c r="G133" s="22" t="s">
        <v>201</v>
      </c>
      <c r="H133" s="10">
        <v>1</v>
      </c>
      <c r="I133" s="10">
        <v>41</v>
      </c>
      <c r="J133" s="9"/>
      <c r="K133" s="9"/>
      <c r="L133" s="10">
        <v>1</v>
      </c>
      <c r="M133" s="10">
        <v>1</v>
      </c>
      <c r="N133" s="10">
        <v>1</v>
      </c>
      <c r="O133" s="10">
        <v>1</v>
      </c>
      <c r="P133" s="10">
        <v>1</v>
      </c>
      <c r="Q133" s="10">
        <v>1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0</v>
      </c>
      <c r="AK133" s="10">
        <v>0</v>
      </c>
      <c r="AL133" s="10">
        <v>0</v>
      </c>
      <c r="AN133" s="11">
        <v>1</v>
      </c>
      <c r="AO133" s="18">
        <v>0.06439209162167847</v>
      </c>
    </row>
    <row r="134" spans="1:41" ht="12.75">
      <c r="A134" s="16">
        <v>55</v>
      </c>
      <c r="B134" s="17" t="s">
        <v>179</v>
      </c>
      <c r="C134" s="22">
        <v>0</v>
      </c>
      <c r="D134" s="22">
        <v>0</v>
      </c>
      <c r="E134" s="24">
        <v>1</v>
      </c>
      <c r="F134" s="22" t="s">
        <v>202</v>
      </c>
      <c r="G134" s="22" t="s">
        <v>201</v>
      </c>
      <c r="H134" s="10">
        <v>2</v>
      </c>
      <c r="I134" s="10">
        <v>36</v>
      </c>
      <c r="J134" s="9"/>
      <c r="K134" s="9"/>
      <c r="L134" s="10">
        <v>1</v>
      </c>
      <c r="M134" s="10">
        <v>1</v>
      </c>
      <c r="N134" s="10">
        <v>1</v>
      </c>
      <c r="O134" s="10">
        <v>1</v>
      </c>
      <c r="P134" s="10">
        <v>1</v>
      </c>
      <c r="Q134" s="10">
        <v>1</v>
      </c>
      <c r="R134" s="10">
        <v>1</v>
      </c>
      <c r="S134" s="10">
        <v>0</v>
      </c>
      <c r="T134" s="10">
        <v>1</v>
      </c>
      <c r="U134" s="10">
        <v>1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  <c r="AK134" s="10">
        <v>0</v>
      </c>
      <c r="AL134" s="10">
        <v>0</v>
      </c>
      <c r="AN134" s="11">
        <v>0.962962962962963</v>
      </c>
      <c r="AO134" s="18">
        <v>0.015926519933084606</v>
      </c>
    </row>
    <row r="135" spans="1:41" ht="12.75">
      <c r="A135" s="16">
        <v>68</v>
      </c>
      <c r="B135" s="17" t="s">
        <v>180</v>
      </c>
      <c r="C135" s="22">
        <v>0</v>
      </c>
      <c r="D135" s="22">
        <v>0</v>
      </c>
      <c r="E135" s="24">
        <v>1</v>
      </c>
      <c r="F135" s="22" t="s">
        <v>202</v>
      </c>
      <c r="G135" s="22" t="s">
        <v>201</v>
      </c>
      <c r="H135" s="10">
        <v>1</v>
      </c>
      <c r="I135" s="10">
        <v>49</v>
      </c>
      <c r="L135" s="10">
        <v>1</v>
      </c>
      <c r="M135" s="10">
        <v>1</v>
      </c>
      <c r="N135" s="10">
        <v>0</v>
      </c>
      <c r="O135" s="10">
        <v>1</v>
      </c>
      <c r="P135" s="10">
        <v>0</v>
      </c>
      <c r="Q135" s="10">
        <v>0</v>
      </c>
      <c r="R135" s="10">
        <v>1</v>
      </c>
      <c r="S135" s="10">
        <v>1</v>
      </c>
      <c r="T135" s="10">
        <v>1</v>
      </c>
      <c r="U135" s="10">
        <v>0</v>
      </c>
      <c r="V135" s="10">
        <v>0</v>
      </c>
      <c r="W135" s="10">
        <v>1</v>
      </c>
      <c r="X135" s="10">
        <v>0</v>
      </c>
      <c r="Y135" s="10">
        <v>0</v>
      </c>
      <c r="Z135" s="10">
        <v>1</v>
      </c>
      <c r="AA135" s="10">
        <v>0</v>
      </c>
      <c r="AB135" s="10">
        <v>0</v>
      </c>
      <c r="AC135" s="10">
        <v>0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0</v>
      </c>
      <c r="AJ135" s="10">
        <v>0</v>
      </c>
      <c r="AK135" s="10">
        <v>0</v>
      </c>
      <c r="AL135" s="10">
        <v>0</v>
      </c>
      <c r="AN135" s="11">
        <v>0.8148148148148149</v>
      </c>
      <c r="AO135" s="18">
        <v>0.025515351483395777</v>
      </c>
    </row>
    <row r="136" spans="1:41" ht="12.75">
      <c r="A136" s="16">
        <v>66</v>
      </c>
      <c r="B136" s="17" t="s">
        <v>0</v>
      </c>
      <c r="C136" s="22">
        <v>0</v>
      </c>
      <c r="D136" s="22">
        <v>0</v>
      </c>
      <c r="E136" s="24">
        <v>1</v>
      </c>
      <c r="F136" s="22" t="s">
        <v>202</v>
      </c>
      <c r="G136" s="22" t="s">
        <v>201</v>
      </c>
      <c r="H136" s="10">
        <v>1</v>
      </c>
      <c r="I136" s="10">
        <v>47</v>
      </c>
      <c r="L136" s="10">
        <v>1</v>
      </c>
      <c r="M136" s="10">
        <v>1</v>
      </c>
      <c r="N136" s="10">
        <v>1</v>
      </c>
      <c r="O136" s="10">
        <v>1</v>
      </c>
      <c r="P136" s="10">
        <v>1</v>
      </c>
      <c r="Q136" s="10">
        <v>1</v>
      </c>
      <c r="R136" s="10">
        <v>1</v>
      </c>
      <c r="S136" s="10">
        <v>1</v>
      </c>
      <c r="T136" s="10">
        <v>1</v>
      </c>
      <c r="U136" s="10">
        <v>1</v>
      </c>
      <c r="V136" s="10">
        <v>1</v>
      </c>
      <c r="W136" s="10">
        <v>1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  <c r="AD136" s="10">
        <v>0</v>
      </c>
      <c r="AE136" s="10">
        <v>0</v>
      </c>
      <c r="AF136" s="10">
        <v>0</v>
      </c>
      <c r="AG136" s="10">
        <v>0</v>
      </c>
      <c r="AH136" s="10">
        <v>0</v>
      </c>
      <c r="AI136" s="10">
        <v>0</v>
      </c>
      <c r="AJ136" s="10">
        <v>0</v>
      </c>
      <c r="AK136" s="10">
        <v>0</v>
      </c>
      <c r="AL136" s="10">
        <v>0</v>
      </c>
      <c r="AN136" s="11">
        <v>1</v>
      </c>
      <c r="AO136" s="18">
        <v>0.009740465098831575</v>
      </c>
    </row>
    <row r="137" spans="1:41" ht="12.75">
      <c r="A137" s="16">
        <v>70</v>
      </c>
      <c r="B137" s="17" t="s">
        <v>1</v>
      </c>
      <c r="C137" s="22">
        <v>0</v>
      </c>
      <c r="D137" s="22">
        <v>0</v>
      </c>
      <c r="E137" s="24">
        <v>1</v>
      </c>
      <c r="F137" s="22" t="s">
        <v>202</v>
      </c>
      <c r="G137" s="22" t="s">
        <v>201</v>
      </c>
      <c r="H137" s="10">
        <v>2</v>
      </c>
      <c r="I137" s="10">
        <v>39</v>
      </c>
      <c r="L137" s="10">
        <v>1</v>
      </c>
      <c r="M137" s="10">
        <v>1</v>
      </c>
      <c r="N137" s="10">
        <v>1</v>
      </c>
      <c r="O137" s="10">
        <v>1</v>
      </c>
      <c r="P137" s="10">
        <v>1</v>
      </c>
      <c r="Q137" s="10">
        <v>1</v>
      </c>
      <c r="R137" s="10">
        <v>1</v>
      </c>
      <c r="S137" s="10">
        <v>1</v>
      </c>
      <c r="T137" s="10">
        <v>1</v>
      </c>
      <c r="U137" s="10">
        <v>1</v>
      </c>
      <c r="V137" s="10">
        <v>0</v>
      </c>
      <c r="W137" s="10">
        <v>1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>
        <v>0</v>
      </c>
      <c r="AD137" s="10">
        <v>0</v>
      </c>
      <c r="AE137" s="10">
        <v>0</v>
      </c>
      <c r="AF137" s="10">
        <v>0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N137" s="11">
        <v>0.962962962962963</v>
      </c>
      <c r="AO137" s="18">
        <v>0.012455188138043359</v>
      </c>
    </row>
    <row r="138" spans="1:41" ht="12.75">
      <c r="A138" s="16">
        <v>74</v>
      </c>
      <c r="B138" s="17" t="s">
        <v>2</v>
      </c>
      <c r="C138" s="22">
        <v>0</v>
      </c>
      <c r="D138" s="22">
        <v>0</v>
      </c>
      <c r="E138" s="23">
        <v>1</v>
      </c>
      <c r="F138" s="22" t="s">
        <v>202</v>
      </c>
      <c r="G138" s="22" t="s">
        <v>201</v>
      </c>
      <c r="H138" s="10">
        <v>2</v>
      </c>
      <c r="I138" s="10">
        <v>45</v>
      </c>
      <c r="L138" s="10">
        <v>1</v>
      </c>
      <c r="M138" s="10">
        <v>1</v>
      </c>
      <c r="N138" s="10">
        <v>1</v>
      </c>
      <c r="O138" s="10">
        <v>1</v>
      </c>
      <c r="P138" s="10">
        <v>1</v>
      </c>
      <c r="Q138" s="10">
        <v>1</v>
      </c>
      <c r="R138" s="10">
        <v>1</v>
      </c>
      <c r="S138" s="10">
        <v>0</v>
      </c>
      <c r="T138" s="10">
        <v>1</v>
      </c>
      <c r="U138" s="10">
        <v>1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  <c r="AD138" s="10">
        <v>0</v>
      </c>
      <c r="AE138" s="10">
        <v>0</v>
      </c>
      <c r="AF138" s="10">
        <v>0</v>
      </c>
      <c r="AG138" s="10">
        <v>0</v>
      </c>
      <c r="AH138" s="10">
        <v>0</v>
      </c>
      <c r="AI138" s="10">
        <v>0</v>
      </c>
      <c r="AJ138" s="10">
        <v>0</v>
      </c>
      <c r="AK138" s="10">
        <v>0</v>
      </c>
      <c r="AL138" s="10">
        <v>0</v>
      </c>
      <c r="AN138" s="11">
        <v>0.962962962962963</v>
      </c>
      <c r="AO138" s="18">
        <v>0.015926519933084606</v>
      </c>
    </row>
    <row r="139" spans="1:41" ht="12.75">
      <c r="A139" s="16">
        <v>94</v>
      </c>
      <c r="B139" s="17" t="s">
        <v>3</v>
      </c>
      <c r="C139" s="22">
        <v>0</v>
      </c>
      <c r="D139" s="22">
        <v>0</v>
      </c>
      <c r="E139" s="23">
        <v>1</v>
      </c>
      <c r="F139" s="22" t="s">
        <v>202</v>
      </c>
      <c r="G139" s="22" t="s">
        <v>201</v>
      </c>
      <c r="H139" s="10">
        <v>2</v>
      </c>
      <c r="I139" s="10">
        <v>40</v>
      </c>
      <c r="L139" s="10">
        <v>1</v>
      </c>
      <c r="M139" s="10">
        <v>1</v>
      </c>
      <c r="N139" s="10">
        <v>1</v>
      </c>
      <c r="O139" s="10">
        <v>1</v>
      </c>
      <c r="P139" s="10">
        <v>1</v>
      </c>
      <c r="Q139" s="10">
        <v>1</v>
      </c>
      <c r="R139" s="10">
        <v>1</v>
      </c>
      <c r="S139" s="10">
        <v>0</v>
      </c>
      <c r="T139" s="10">
        <v>0</v>
      </c>
      <c r="U139" s="10">
        <v>1</v>
      </c>
      <c r="V139" s="10">
        <v>0</v>
      </c>
      <c r="W139" s="10">
        <v>1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N139" s="11">
        <v>0.9259259259259259</v>
      </c>
      <c r="AO139" s="18">
        <v>0.041408362499267146</v>
      </c>
    </row>
    <row r="140" spans="1:41" ht="12.75">
      <c r="A140" s="16">
        <v>95</v>
      </c>
      <c r="B140" s="17" t="s">
        <v>4</v>
      </c>
      <c r="C140" s="22">
        <v>0</v>
      </c>
      <c r="D140" s="22">
        <v>0</v>
      </c>
      <c r="E140" s="23">
        <v>1</v>
      </c>
      <c r="F140" s="22" t="s">
        <v>202</v>
      </c>
      <c r="G140" s="22" t="s">
        <v>201</v>
      </c>
      <c r="H140" s="10">
        <v>2</v>
      </c>
      <c r="I140" s="10">
        <v>36</v>
      </c>
      <c r="L140" s="10">
        <v>1</v>
      </c>
      <c r="M140" s="10">
        <v>1</v>
      </c>
      <c r="N140" s="10">
        <v>1</v>
      </c>
      <c r="O140" s="10">
        <v>1</v>
      </c>
      <c r="P140" s="10">
        <v>1</v>
      </c>
      <c r="Q140" s="10">
        <v>1</v>
      </c>
      <c r="R140" s="10">
        <v>1</v>
      </c>
      <c r="S140" s="10">
        <v>1</v>
      </c>
      <c r="T140" s="10">
        <v>1</v>
      </c>
      <c r="U140" s="10">
        <v>1</v>
      </c>
      <c r="V140" s="10">
        <v>0</v>
      </c>
      <c r="W140" s="10">
        <v>1</v>
      </c>
      <c r="X140" s="10">
        <v>0</v>
      </c>
      <c r="Y140" s="10">
        <v>0</v>
      </c>
      <c r="Z140" s="10">
        <v>0</v>
      </c>
      <c r="AA140" s="10">
        <v>1</v>
      </c>
      <c r="AB140" s="10">
        <v>0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0</v>
      </c>
      <c r="AK140" s="10">
        <v>0</v>
      </c>
      <c r="AL140" s="10">
        <v>0</v>
      </c>
      <c r="AN140" s="11">
        <v>0.9259259259259259</v>
      </c>
      <c r="AO140" s="18">
        <v>0.012455188138043359</v>
      </c>
    </row>
    <row r="141" spans="1:41" ht="12.75">
      <c r="A141" s="16">
        <v>99</v>
      </c>
      <c r="B141" s="17" t="s">
        <v>5</v>
      </c>
      <c r="C141" s="22">
        <v>0</v>
      </c>
      <c r="D141" s="22">
        <v>0</v>
      </c>
      <c r="E141" s="23">
        <v>1</v>
      </c>
      <c r="F141" s="22" t="s">
        <v>202</v>
      </c>
      <c r="G141" s="22" t="s">
        <v>201</v>
      </c>
      <c r="H141" s="10">
        <v>2</v>
      </c>
      <c r="I141" s="10">
        <v>38</v>
      </c>
      <c r="L141" s="10">
        <v>1</v>
      </c>
      <c r="M141" s="10">
        <v>1</v>
      </c>
      <c r="N141" s="10">
        <v>1</v>
      </c>
      <c r="O141" s="10">
        <v>1</v>
      </c>
      <c r="P141" s="10">
        <v>1</v>
      </c>
      <c r="Q141" s="10">
        <v>1</v>
      </c>
      <c r="R141" s="10">
        <v>1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0</v>
      </c>
      <c r="AK141" s="10">
        <v>0</v>
      </c>
      <c r="AL141" s="10">
        <v>0</v>
      </c>
      <c r="AN141" s="11">
        <v>1</v>
      </c>
      <c r="AO141" s="18">
        <v>0.041408362499267146</v>
      </c>
    </row>
    <row r="142" spans="1:41" ht="12.75">
      <c r="A142" s="16">
        <f aca="true" t="shared" si="2" ref="A142:A148">A141+1</f>
        <v>100</v>
      </c>
      <c r="B142" s="17" t="s">
        <v>6</v>
      </c>
      <c r="C142" s="22">
        <v>0</v>
      </c>
      <c r="D142" s="22">
        <v>0</v>
      </c>
      <c r="E142" s="22">
        <v>0</v>
      </c>
      <c r="F142" s="22" t="s">
        <v>203</v>
      </c>
      <c r="G142" s="24" t="s">
        <v>203</v>
      </c>
      <c r="H142" s="10">
        <v>2</v>
      </c>
      <c r="I142" s="10">
        <v>27</v>
      </c>
      <c r="J142" s="9"/>
      <c r="K142" s="9"/>
      <c r="L142" s="10">
        <v>1</v>
      </c>
      <c r="M142" s="10">
        <v>1</v>
      </c>
      <c r="N142" s="10">
        <v>1</v>
      </c>
      <c r="O142" s="10">
        <v>1</v>
      </c>
      <c r="P142" s="10">
        <v>1</v>
      </c>
      <c r="Q142" s="10">
        <v>1</v>
      </c>
      <c r="R142" s="10">
        <v>1</v>
      </c>
      <c r="S142" s="10">
        <v>1</v>
      </c>
      <c r="T142" s="10">
        <v>1</v>
      </c>
      <c r="U142" s="10">
        <v>1</v>
      </c>
      <c r="V142" s="10">
        <v>0</v>
      </c>
      <c r="W142" s="10">
        <v>1</v>
      </c>
      <c r="X142" s="10">
        <v>0</v>
      </c>
      <c r="Y142" s="10">
        <v>1</v>
      </c>
      <c r="Z142" s="10">
        <v>0</v>
      </c>
      <c r="AA142" s="10">
        <v>1</v>
      </c>
      <c r="AB142" s="10">
        <v>0</v>
      </c>
      <c r="AC142" s="10">
        <v>0</v>
      </c>
      <c r="AD142" s="10">
        <v>0</v>
      </c>
      <c r="AE142" s="10">
        <v>0</v>
      </c>
      <c r="AF142" s="10">
        <v>0</v>
      </c>
      <c r="AG142" s="10">
        <v>0</v>
      </c>
      <c r="AH142" s="10">
        <v>0</v>
      </c>
      <c r="AI142" s="10">
        <v>0</v>
      </c>
      <c r="AJ142" s="10">
        <v>0</v>
      </c>
      <c r="AK142" s="10">
        <v>0</v>
      </c>
      <c r="AL142" s="10">
        <v>0</v>
      </c>
      <c r="AN142" s="11">
        <v>0.8888888888888888</v>
      </c>
      <c r="AO142" s="18">
        <v>0.006958042300351746</v>
      </c>
    </row>
    <row r="143" spans="1:41" ht="12.75">
      <c r="A143" s="16">
        <f t="shared" si="2"/>
        <v>101</v>
      </c>
      <c r="B143" s="17" t="s">
        <v>7</v>
      </c>
      <c r="C143" s="22">
        <v>0</v>
      </c>
      <c r="D143" s="22">
        <v>0</v>
      </c>
      <c r="E143" s="22">
        <v>0</v>
      </c>
      <c r="F143" s="22" t="s">
        <v>203</v>
      </c>
      <c r="G143" s="24" t="s">
        <v>203</v>
      </c>
      <c r="H143" s="10">
        <v>1</v>
      </c>
      <c r="I143" s="10">
        <v>21</v>
      </c>
      <c r="J143" s="9"/>
      <c r="K143" s="9"/>
      <c r="L143" s="10">
        <v>1</v>
      </c>
      <c r="M143" s="10">
        <v>1</v>
      </c>
      <c r="N143" s="10">
        <v>1</v>
      </c>
      <c r="O143" s="10">
        <v>1</v>
      </c>
      <c r="P143" s="10">
        <v>1</v>
      </c>
      <c r="Q143" s="10">
        <v>1</v>
      </c>
      <c r="R143" s="10">
        <v>1</v>
      </c>
      <c r="S143" s="10">
        <v>1</v>
      </c>
      <c r="T143" s="10">
        <v>1</v>
      </c>
      <c r="U143" s="10">
        <v>1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  <c r="AD143" s="10">
        <v>0</v>
      </c>
      <c r="AE143" s="10">
        <v>0</v>
      </c>
      <c r="AF143" s="10">
        <v>0</v>
      </c>
      <c r="AG143" s="10">
        <v>0</v>
      </c>
      <c r="AH143" s="10">
        <v>0</v>
      </c>
      <c r="AI143" s="10">
        <v>0</v>
      </c>
      <c r="AJ143" s="10">
        <v>0</v>
      </c>
      <c r="AK143" s="10">
        <v>0</v>
      </c>
      <c r="AL143" s="10">
        <v>0</v>
      </c>
      <c r="AN143" s="11">
        <v>1</v>
      </c>
      <c r="AO143" s="18">
        <v>0.015926519933084606</v>
      </c>
    </row>
    <row r="144" spans="1:41" ht="12.75">
      <c r="A144" s="16">
        <f t="shared" si="2"/>
        <v>102</v>
      </c>
      <c r="B144" s="17" t="s">
        <v>8</v>
      </c>
      <c r="C144" s="22">
        <v>0</v>
      </c>
      <c r="D144" s="22">
        <v>0</v>
      </c>
      <c r="E144" s="22">
        <v>0</v>
      </c>
      <c r="F144" s="22" t="s">
        <v>203</v>
      </c>
      <c r="G144" s="24" t="s">
        <v>203</v>
      </c>
      <c r="H144" s="10">
        <v>1</v>
      </c>
      <c r="I144" s="10">
        <v>49</v>
      </c>
      <c r="J144" s="9"/>
      <c r="K144" s="9"/>
      <c r="L144" s="10">
        <v>1</v>
      </c>
      <c r="M144" s="10">
        <v>1</v>
      </c>
      <c r="N144" s="10">
        <v>1</v>
      </c>
      <c r="O144" s="10">
        <v>1</v>
      </c>
      <c r="P144" s="10">
        <v>1</v>
      </c>
      <c r="Q144" s="10">
        <v>1</v>
      </c>
      <c r="R144" s="10">
        <v>1</v>
      </c>
      <c r="S144" s="10">
        <v>1</v>
      </c>
      <c r="T144" s="10">
        <v>1</v>
      </c>
      <c r="U144" s="10">
        <v>1</v>
      </c>
      <c r="V144" s="10">
        <v>1</v>
      </c>
      <c r="W144" s="10">
        <v>1</v>
      </c>
      <c r="X144" s="10">
        <v>1</v>
      </c>
      <c r="Y144" s="10">
        <v>1</v>
      </c>
      <c r="Z144" s="10">
        <v>1</v>
      </c>
      <c r="AA144" s="10">
        <v>1</v>
      </c>
      <c r="AB144" s="10">
        <v>1</v>
      </c>
      <c r="AC144" s="10">
        <v>0</v>
      </c>
      <c r="AD144" s="10">
        <v>0</v>
      </c>
      <c r="AE144" s="10">
        <v>0</v>
      </c>
      <c r="AF144" s="10">
        <v>0</v>
      </c>
      <c r="AG144" s="10">
        <v>0</v>
      </c>
      <c r="AH144" s="10">
        <v>0</v>
      </c>
      <c r="AI144" s="10">
        <v>0</v>
      </c>
      <c r="AJ144" s="10">
        <v>0</v>
      </c>
      <c r="AK144" s="10">
        <v>0</v>
      </c>
      <c r="AL144" s="10">
        <v>0</v>
      </c>
      <c r="AN144" s="11">
        <v>1</v>
      </c>
      <c r="AO144" s="18">
        <v>0.0025111537475380444</v>
      </c>
    </row>
    <row r="145" spans="1:41" ht="12.75">
      <c r="A145" s="16">
        <f t="shared" si="2"/>
        <v>103</v>
      </c>
      <c r="B145" s="17" t="s">
        <v>9</v>
      </c>
      <c r="C145" s="22">
        <v>0</v>
      </c>
      <c r="D145" s="22">
        <v>0</v>
      </c>
      <c r="E145" s="22">
        <v>0</v>
      </c>
      <c r="F145" s="22" t="s">
        <v>203</v>
      </c>
      <c r="G145" s="24" t="s">
        <v>203</v>
      </c>
      <c r="H145" s="10">
        <v>2</v>
      </c>
      <c r="I145" s="10">
        <v>39</v>
      </c>
      <c r="J145" s="9"/>
      <c r="K145" s="9"/>
      <c r="L145" s="10">
        <v>1</v>
      </c>
      <c r="M145" s="10">
        <v>1</v>
      </c>
      <c r="N145" s="10">
        <v>1</v>
      </c>
      <c r="O145" s="10">
        <v>1</v>
      </c>
      <c r="P145" s="10">
        <v>1</v>
      </c>
      <c r="Q145" s="10">
        <v>1</v>
      </c>
      <c r="R145" s="10">
        <v>1</v>
      </c>
      <c r="S145" s="10">
        <v>1</v>
      </c>
      <c r="T145" s="10">
        <v>1</v>
      </c>
      <c r="U145" s="10">
        <v>1</v>
      </c>
      <c r="V145" s="10">
        <v>0</v>
      </c>
      <c r="W145" s="10">
        <v>0</v>
      </c>
      <c r="X145" s="10">
        <v>0</v>
      </c>
      <c r="Y145" s="10">
        <v>0</v>
      </c>
      <c r="Z145" s="10">
        <v>1</v>
      </c>
      <c r="AA145" s="10">
        <v>0</v>
      </c>
      <c r="AB145" s="10">
        <v>0</v>
      </c>
      <c r="AC145" s="10">
        <v>0</v>
      </c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N145" s="11">
        <v>0.962962962962963</v>
      </c>
      <c r="AO145" s="18">
        <v>0.015926519933084606</v>
      </c>
    </row>
    <row r="146" spans="1:41" ht="12.75">
      <c r="A146" s="16">
        <f t="shared" si="2"/>
        <v>104</v>
      </c>
      <c r="B146" s="17" t="s">
        <v>10</v>
      </c>
      <c r="C146" s="22">
        <v>0</v>
      </c>
      <c r="D146" s="22">
        <v>0</v>
      </c>
      <c r="E146" s="22">
        <v>0</v>
      </c>
      <c r="F146" s="22" t="s">
        <v>203</v>
      </c>
      <c r="G146" s="24" t="s">
        <v>203</v>
      </c>
      <c r="H146" s="10">
        <v>2</v>
      </c>
      <c r="I146" s="10">
        <v>27</v>
      </c>
      <c r="J146" s="9"/>
      <c r="K146" s="9"/>
      <c r="L146" s="10">
        <v>1</v>
      </c>
      <c r="M146" s="10">
        <v>1</v>
      </c>
      <c r="N146" s="10">
        <v>1</v>
      </c>
      <c r="O146" s="10">
        <v>1</v>
      </c>
      <c r="P146" s="10">
        <v>1</v>
      </c>
      <c r="Q146" s="10">
        <v>1</v>
      </c>
      <c r="R146" s="10">
        <v>1</v>
      </c>
      <c r="S146" s="10">
        <v>1</v>
      </c>
      <c r="T146" s="10">
        <v>1</v>
      </c>
      <c r="U146" s="10">
        <v>1</v>
      </c>
      <c r="V146" s="10">
        <v>1</v>
      </c>
      <c r="W146" s="10">
        <v>1</v>
      </c>
      <c r="X146" s="10">
        <v>0</v>
      </c>
      <c r="Y146" s="10">
        <v>0</v>
      </c>
      <c r="Z146" s="10">
        <v>1</v>
      </c>
      <c r="AA146" s="10">
        <v>0</v>
      </c>
      <c r="AB146" s="10">
        <v>0</v>
      </c>
      <c r="AC146" s="10">
        <v>0</v>
      </c>
      <c r="AD146" s="10">
        <v>0</v>
      </c>
      <c r="AE146" s="10">
        <v>0</v>
      </c>
      <c r="AF146" s="10">
        <v>0</v>
      </c>
      <c r="AG146" s="10">
        <v>0</v>
      </c>
      <c r="AH146" s="10">
        <v>0</v>
      </c>
      <c r="AI146" s="10">
        <v>0</v>
      </c>
      <c r="AJ146" s="10">
        <v>0</v>
      </c>
      <c r="AK146" s="10">
        <v>0</v>
      </c>
      <c r="AL146" s="10">
        <v>0</v>
      </c>
      <c r="AN146" s="11">
        <v>0.962962962962963</v>
      </c>
      <c r="AO146" s="18">
        <v>0.009740465098831575</v>
      </c>
    </row>
    <row r="147" spans="1:41" ht="12.75">
      <c r="A147" s="16">
        <f t="shared" si="2"/>
        <v>105</v>
      </c>
      <c r="B147" s="17" t="s">
        <v>11</v>
      </c>
      <c r="C147" s="22">
        <v>0</v>
      </c>
      <c r="D147" s="22">
        <v>0</v>
      </c>
      <c r="E147" s="22">
        <v>0</v>
      </c>
      <c r="F147" s="22" t="s">
        <v>203</v>
      </c>
      <c r="G147" s="25" t="s">
        <v>203</v>
      </c>
      <c r="H147" s="10">
        <v>1</v>
      </c>
      <c r="I147" s="10">
        <v>33</v>
      </c>
      <c r="J147" s="9"/>
      <c r="K147" s="9"/>
      <c r="L147" s="10">
        <v>1</v>
      </c>
      <c r="M147" s="10">
        <v>1</v>
      </c>
      <c r="N147" s="10">
        <v>1</v>
      </c>
      <c r="O147" s="10">
        <v>1</v>
      </c>
      <c r="P147" s="10">
        <v>1</v>
      </c>
      <c r="Q147" s="10">
        <v>1</v>
      </c>
      <c r="R147" s="10">
        <v>1</v>
      </c>
      <c r="S147" s="10">
        <v>1</v>
      </c>
      <c r="T147" s="10">
        <v>1</v>
      </c>
      <c r="U147" s="10">
        <v>1</v>
      </c>
      <c r="V147" s="10">
        <v>1</v>
      </c>
      <c r="W147" s="10">
        <v>1</v>
      </c>
      <c r="X147" s="10">
        <v>0</v>
      </c>
      <c r="Y147" s="10">
        <v>1</v>
      </c>
      <c r="Z147" s="10">
        <v>0</v>
      </c>
      <c r="AA147" s="10">
        <v>0</v>
      </c>
      <c r="AB147" s="10">
        <v>1</v>
      </c>
      <c r="AC147" s="10">
        <v>0</v>
      </c>
      <c r="AD147" s="10">
        <v>0</v>
      </c>
      <c r="AE147" s="10">
        <v>0</v>
      </c>
      <c r="AF147" s="10">
        <v>0</v>
      </c>
      <c r="AG147" s="10">
        <v>0</v>
      </c>
      <c r="AH147" s="10">
        <v>0</v>
      </c>
      <c r="AI147" s="10">
        <v>0</v>
      </c>
      <c r="AJ147" s="10">
        <v>0</v>
      </c>
      <c r="AK147" s="10">
        <v>0</v>
      </c>
      <c r="AL147" s="10">
        <v>0</v>
      </c>
      <c r="AN147" s="11">
        <v>0.9259259259259259</v>
      </c>
      <c r="AO147" s="18">
        <v>0.007619117304031589</v>
      </c>
    </row>
    <row r="148" spans="1:41" ht="12.75">
      <c r="A148" s="16">
        <f t="shared" si="2"/>
        <v>106</v>
      </c>
      <c r="B148" s="17" t="s">
        <v>12</v>
      </c>
      <c r="C148" s="22">
        <v>0</v>
      </c>
      <c r="D148" s="22">
        <v>0</v>
      </c>
      <c r="E148" s="22">
        <v>0</v>
      </c>
      <c r="F148" s="22" t="s">
        <v>203</v>
      </c>
      <c r="G148" s="25" t="s">
        <v>203</v>
      </c>
      <c r="H148" s="10">
        <v>2</v>
      </c>
      <c r="I148" s="10">
        <v>42</v>
      </c>
      <c r="J148" s="9"/>
      <c r="K148" s="9"/>
      <c r="L148" s="10">
        <v>1</v>
      </c>
      <c r="M148" s="10">
        <v>1</v>
      </c>
      <c r="N148" s="10">
        <v>1</v>
      </c>
      <c r="O148" s="10">
        <v>1</v>
      </c>
      <c r="P148" s="10">
        <v>1</v>
      </c>
      <c r="Q148" s="10">
        <v>1</v>
      </c>
      <c r="R148" s="10">
        <v>1</v>
      </c>
      <c r="S148" s="10">
        <v>0</v>
      </c>
      <c r="T148" s="10">
        <v>1</v>
      </c>
      <c r="U148" s="10">
        <v>0</v>
      </c>
      <c r="V148" s="10">
        <v>0</v>
      </c>
      <c r="W148" s="10">
        <v>1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  <c r="AD148" s="10">
        <v>0</v>
      </c>
      <c r="AE148" s="10">
        <v>0</v>
      </c>
      <c r="AF148" s="10">
        <v>0</v>
      </c>
      <c r="AG148" s="10">
        <v>0</v>
      </c>
      <c r="AH148" s="10">
        <v>0</v>
      </c>
      <c r="AI148" s="10">
        <v>0</v>
      </c>
      <c r="AJ148" s="10">
        <v>0</v>
      </c>
      <c r="AK148" s="10">
        <v>0</v>
      </c>
      <c r="AL148" s="10">
        <v>0</v>
      </c>
      <c r="AN148" s="11">
        <v>0.9259259259259259</v>
      </c>
      <c r="AO148" s="18">
        <v>0.03250459849806895</v>
      </c>
    </row>
    <row r="149" spans="1:41" ht="12.75">
      <c r="A149" s="16">
        <v>64</v>
      </c>
      <c r="B149" s="17" t="s">
        <v>13</v>
      </c>
      <c r="C149" s="22">
        <v>0</v>
      </c>
      <c r="D149" s="22">
        <v>0</v>
      </c>
      <c r="E149" s="22">
        <v>0</v>
      </c>
      <c r="F149" s="22" t="s">
        <v>203</v>
      </c>
      <c r="G149" s="24" t="s">
        <v>203</v>
      </c>
      <c r="H149" s="10">
        <v>1</v>
      </c>
      <c r="I149" s="10">
        <v>50</v>
      </c>
      <c r="L149" s="10">
        <v>1</v>
      </c>
      <c r="M149" s="10">
        <v>1</v>
      </c>
      <c r="N149" s="10">
        <v>1</v>
      </c>
      <c r="O149" s="10">
        <v>1</v>
      </c>
      <c r="P149" s="10">
        <v>1</v>
      </c>
      <c r="Q149" s="10">
        <v>0</v>
      </c>
      <c r="R149" s="10">
        <v>1</v>
      </c>
      <c r="S149" s="10">
        <v>1</v>
      </c>
      <c r="T149" s="10">
        <v>0</v>
      </c>
      <c r="U149" s="10">
        <v>1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  <c r="AK149" s="10">
        <v>0</v>
      </c>
      <c r="AL149" s="10">
        <v>0</v>
      </c>
      <c r="AN149" s="11">
        <v>0.9259259259259259</v>
      </c>
      <c r="AO149" s="18">
        <v>0.02554020631287698</v>
      </c>
    </row>
    <row r="150" spans="1:41" ht="12.75">
      <c r="A150" s="16">
        <v>60</v>
      </c>
      <c r="B150" s="17" t="s">
        <v>14</v>
      </c>
      <c r="C150" s="22">
        <v>0</v>
      </c>
      <c r="D150" s="22">
        <v>0</v>
      </c>
      <c r="E150" s="22">
        <v>0</v>
      </c>
      <c r="F150" s="22" t="s">
        <v>203</v>
      </c>
      <c r="G150" s="24" t="s">
        <v>203</v>
      </c>
      <c r="H150" s="10">
        <v>1</v>
      </c>
      <c r="I150" s="10">
        <v>32</v>
      </c>
      <c r="J150" s="9"/>
      <c r="K150" s="9"/>
      <c r="L150" s="10">
        <v>1</v>
      </c>
      <c r="M150" s="10">
        <v>1</v>
      </c>
      <c r="N150" s="10">
        <v>1</v>
      </c>
      <c r="O150" s="10">
        <v>1</v>
      </c>
      <c r="P150" s="10">
        <v>1</v>
      </c>
      <c r="Q150" s="10">
        <v>1</v>
      </c>
      <c r="R150" s="10">
        <v>1</v>
      </c>
      <c r="S150" s="10">
        <v>0</v>
      </c>
      <c r="T150" s="10">
        <v>0</v>
      </c>
      <c r="U150" s="10">
        <v>1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>
        <v>0</v>
      </c>
      <c r="AD150" s="10">
        <v>0</v>
      </c>
      <c r="AE150" s="10">
        <v>0</v>
      </c>
      <c r="AF150" s="10">
        <v>0</v>
      </c>
      <c r="AG150" s="10">
        <v>0</v>
      </c>
      <c r="AH150" s="10">
        <v>0</v>
      </c>
      <c r="AI150" s="10">
        <v>0</v>
      </c>
      <c r="AJ150" s="10">
        <v>0</v>
      </c>
      <c r="AK150" s="10">
        <v>0</v>
      </c>
      <c r="AL150" s="10">
        <v>0</v>
      </c>
      <c r="AN150" s="11">
        <v>0.962962962962963</v>
      </c>
      <c r="AO150" s="18">
        <v>0.041408362499267146</v>
      </c>
    </row>
    <row r="151" spans="1:41" ht="12.75">
      <c r="A151" s="16">
        <v>65</v>
      </c>
      <c r="B151" s="17" t="s">
        <v>15</v>
      </c>
      <c r="C151" s="22">
        <v>0</v>
      </c>
      <c r="D151" s="22">
        <v>0</v>
      </c>
      <c r="E151" s="22">
        <v>0</v>
      </c>
      <c r="F151" s="22" t="s">
        <v>203</v>
      </c>
      <c r="G151" s="24" t="s">
        <v>203</v>
      </c>
      <c r="H151" s="10">
        <v>2</v>
      </c>
      <c r="I151" s="10">
        <v>47</v>
      </c>
      <c r="L151" s="10">
        <v>1</v>
      </c>
      <c r="M151" s="10">
        <v>1</v>
      </c>
      <c r="N151" s="10">
        <v>1</v>
      </c>
      <c r="O151" s="10">
        <v>1</v>
      </c>
      <c r="P151" s="10">
        <v>1</v>
      </c>
      <c r="Q151" s="10">
        <v>1</v>
      </c>
      <c r="R151" s="10">
        <v>1</v>
      </c>
      <c r="S151" s="10">
        <v>1</v>
      </c>
      <c r="T151" s="10">
        <v>1</v>
      </c>
      <c r="U151" s="10">
        <v>1</v>
      </c>
      <c r="V151" s="10">
        <v>1</v>
      </c>
      <c r="W151" s="10">
        <v>1</v>
      </c>
      <c r="X151" s="10">
        <v>1</v>
      </c>
      <c r="Y151" s="10">
        <v>1</v>
      </c>
      <c r="Z151" s="10">
        <v>0</v>
      </c>
      <c r="AA151" s="10">
        <v>0</v>
      </c>
      <c r="AB151" s="10">
        <v>0</v>
      </c>
      <c r="AC151" s="10">
        <v>0</v>
      </c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0</v>
      </c>
      <c r="AK151" s="10">
        <v>0</v>
      </c>
      <c r="AL151" s="10">
        <v>0</v>
      </c>
      <c r="AN151" s="11">
        <v>1</v>
      </c>
      <c r="AO151" s="18">
        <v>0.005959771725844707</v>
      </c>
    </row>
    <row r="152" spans="1:41" ht="12.75">
      <c r="A152" s="16">
        <v>69</v>
      </c>
      <c r="B152" s="17" t="s">
        <v>16</v>
      </c>
      <c r="C152" s="22">
        <v>0</v>
      </c>
      <c r="D152" s="22">
        <v>0</v>
      </c>
      <c r="E152" s="22">
        <v>0</v>
      </c>
      <c r="F152" s="22" t="s">
        <v>203</v>
      </c>
      <c r="G152" s="24" t="s">
        <v>203</v>
      </c>
      <c r="H152" s="10">
        <v>2</v>
      </c>
      <c r="I152" s="10">
        <v>41</v>
      </c>
      <c r="L152" s="10">
        <v>1</v>
      </c>
      <c r="M152" s="10">
        <v>1</v>
      </c>
      <c r="N152" s="10">
        <v>1</v>
      </c>
      <c r="O152" s="10">
        <v>1</v>
      </c>
      <c r="P152" s="10">
        <v>1</v>
      </c>
      <c r="Q152" s="10">
        <v>1</v>
      </c>
      <c r="R152" s="10">
        <v>1</v>
      </c>
      <c r="S152" s="10">
        <v>1</v>
      </c>
      <c r="T152" s="10">
        <v>1</v>
      </c>
      <c r="U152" s="10">
        <v>1</v>
      </c>
      <c r="V152" s="10">
        <v>0</v>
      </c>
      <c r="W152" s="10">
        <v>1</v>
      </c>
      <c r="X152" s="10">
        <v>1</v>
      </c>
      <c r="Y152" s="10">
        <v>1</v>
      </c>
      <c r="Z152" s="10">
        <v>1</v>
      </c>
      <c r="AA152" s="10">
        <v>1</v>
      </c>
      <c r="AB152" s="10">
        <v>1</v>
      </c>
      <c r="AC152" s="10">
        <v>0</v>
      </c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0</v>
      </c>
      <c r="AK152" s="10">
        <v>0</v>
      </c>
      <c r="AL152" s="10">
        <v>0</v>
      </c>
      <c r="AN152" s="11">
        <v>0.962962962962963</v>
      </c>
      <c r="AO152" s="18">
        <v>0.0025111537475380444</v>
      </c>
    </row>
    <row r="153" spans="1:41" ht="12.75">
      <c r="A153" s="16">
        <v>71</v>
      </c>
      <c r="B153" s="17" t="s">
        <v>17</v>
      </c>
      <c r="C153" s="22">
        <v>0</v>
      </c>
      <c r="D153" s="22">
        <v>0</v>
      </c>
      <c r="E153" s="22">
        <v>0</v>
      </c>
      <c r="F153" s="22" t="s">
        <v>203</v>
      </c>
      <c r="G153" s="24" t="s">
        <v>203</v>
      </c>
      <c r="H153" s="10">
        <v>1</v>
      </c>
      <c r="I153" s="10">
        <v>62</v>
      </c>
      <c r="L153" s="10">
        <v>1</v>
      </c>
      <c r="M153" s="10">
        <v>1</v>
      </c>
      <c r="N153" s="10">
        <v>1</v>
      </c>
      <c r="O153" s="10">
        <v>1</v>
      </c>
      <c r="P153" s="10">
        <v>1</v>
      </c>
      <c r="Q153" s="10">
        <v>1</v>
      </c>
      <c r="R153" s="10">
        <v>1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  <c r="AD153" s="10">
        <v>0</v>
      </c>
      <c r="AE153" s="10">
        <v>0</v>
      </c>
      <c r="AF153" s="10">
        <v>0</v>
      </c>
      <c r="AG153" s="10">
        <v>0</v>
      </c>
      <c r="AH153" s="10">
        <v>0</v>
      </c>
      <c r="AI153" s="10">
        <v>0</v>
      </c>
      <c r="AJ153" s="10">
        <v>0</v>
      </c>
      <c r="AK153" s="10">
        <v>0</v>
      </c>
      <c r="AL153" s="10">
        <v>0</v>
      </c>
      <c r="AN153" s="11">
        <v>1</v>
      </c>
      <c r="AO153" s="18">
        <v>0.041408362499267146</v>
      </c>
    </row>
    <row r="154" spans="1:41" ht="12.75">
      <c r="A154" s="16">
        <v>78</v>
      </c>
      <c r="B154" s="17" t="s">
        <v>18</v>
      </c>
      <c r="C154" s="22">
        <v>0</v>
      </c>
      <c r="D154" s="22">
        <v>0</v>
      </c>
      <c r="E154" s="22">
        <v>0</v>
      </c>
      <c r="F154" s="22" t="s">
        <v>203</v>
      </c>
      <c r="G154" s="23" t="s">
        <v>203</v>
      </c>
      <c r="H154" s="10">
        <v>2</v>
      </c>
      <c r="I154" s="10">
        <v>32</v>
      </c>
      <c r="L154" s="10">
        <v>1</v>
      </c>
      <c r="M154" s="10">
        <v>1</v>
      </c>
      <c r="N154" s="10">
        <v>1</v>
      </c>
      <c r="O154" s="10">
        <v>1</v>
      </c>
      <c r="P154" s="10">
        <v>1</v>
      </c>
      <c r="Q154" s="10">
        <v>1</v>
      </c>
      <c r="R154" s="10">
        <v>1</v>
      </c>
      <c r="S154" s="10">
        <v>1</v>
      </c>
      <c r="T154" s="10">
        <v>1</v>
      </c>
      <c r="U154" s="10">
        <v>1</v>
      </c>
      <c r="V154" s="10">
        <v>0</v>
      </c>
      <c r="W154" s="10">
        <v>1</v>
      </c>
      <c r="X154" s="10">
        <v>0</v>
      </c>
      <c r="Y154" s="10">
        <v>1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N154" s="11">
        <v>0.9259259259259259</v>
      </c>
      <c r="AO154" s="18">
        <v>0.009741894076472418</v>
      </c>
    </row>
    <row r="155" spans="1:41" ht="12.75">
      <c r="A155" s="16">
        <v>85</v>
      </c>
      <c r="B155" s="17" t="s">
        <v>19</v>
      </c>
      <c r="C155" s="22">
        <v>0</v>
      </c>
      <c r="D155" s="22">
        <v>0</v>
      </c>
      <c r="E155" s="22">
        <v>0</v>
      </c>
      <c r="F155" s="22" t="s">
        <v>203</v>
      </c>
      <c r="G155" s="23" t="s">
        <v>203</v>
      </c>
      <c r="H155" s="10">
        <v>2</v>
      </c>
      <c r="I155" s="10">
        <v>42</v>
      </c>
      <c r="L155" s="10">
        <v>1</v>
      </c>
      <c r="M155" s="10">
        <v>1</v>
      </c>
      <c r="N155" s="10">
        <v>1</v>
      </c>
      <c r="O155" s="10">
        <v>1</v>
      </c>
      <c r="P155" s="10">
        <v>1</v>
      </c>
      <c r="Q155" s="10">
        <v>1</v>
      </c>
      <c r="R155" s="10">
        <v>1</v>
      </c>
      <c r="S155" s="10">
        <v>1</v>
      </c>
      <c r="T155" s="10">
        <v>1</v>
      </c>
      <c r="U155" s="10">
        <v>1</v>
      </c>
      <c r="V155" s="10">
        <v>0</v>
      </c>
      <c r="W155" s="10">
        <v>1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>
        <v>0</v>
      </c>
      <c r="AD155" s="10">
        <v>0</v>
      </c>
      <c r="AE155" s="10">
        <v>0</v>
      </c>
      <c r="AF155" s="10">
        <v>0</v>
      </c>
      <c r="AG155" s="10">
        <v>0</v>
      </c>
      <c r="AH155" s="10">
        <v>0</v>
      </c>
      <c r="AI155" s="10">
        <v>0</v>
      </c>
      <c r="AJ155" s="10">
        <v>0</v>
      </c>
      <c r="AK155" s="10">
        <v>0</v>
      </c>
      <c r="AL155" s="10">
        <v>0</v>
      </c>
      <c r="AN155" s="11">
        <v>0.962962962962963</v>
      </c>
      <c r="AO155" s="18">
        <v>0.012455188138043359</v>
      </c>
    </row>
    <row r="156" spans="1:41" ht="12.75">
      <c r="A156" s="16">
        <v>91</v>
      </c>
      <c r="B156" s="17" t="s">
        <v>20</v>
      </c>
      <c r="C156" s="22">
        <v>0</v>
      </c>
      <c r="D156" s="22">
        <v>0</v>
      </c>
      <c r="E156" s="22">
        <v>0</v>
      </c>
      <c r="F156" s="22" t="s">
        <v>203</v>
      </c>
      <c r="G156" s="23" t="s">
        <v>203</v>
      </c>
      <c r="H156" s="10">
        <v>2</v>
      </c>
      <c r="I156" s="10">
        <v>36</v>
      </c>
      <c r="L156" s="10">
        <v>1</v>
      </c>
      <c r="M156" s="10">
        <v>1</v>
      </c>
      <c r="N156" s="10">
        <v>1</v>
      </c>
      <c r="O156" s="10">
        <v>1</v>
      </c>
      <c r="P156" s="10">
        <v>1</v>
      </c>
      <c r="Q156" s="10">
        <v>1</v>
      </c>
      <c r="R156" s="10">
        <v>1</v>
      </c>
      <c r="S156" s="10">
        <v>1</v>
      </c>
      <c r="T156" s="10">
        <v>1</v>
      </c>
      <c r="U156" s="10">
        <v>1</v>
      </c>
      <c r="V156" s="10">
        <v>1</v>
      </c>
      <c r="W156" s="10">
        <v>1</v>
      </c>
      <c r="X156" s="10">
        <v>0</v>
      </c>
      <c r="Y156" s="10">
        <v>1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N156" s="11">
        <v>0.962962962962963</v>
      </c>
      <c r="AO156" s="18">
        <v>0.007619117304031589</v>
      </c>
    </row>
    <row r="157" spans="1:41" ht="12.75">
      <c r="A157" s="16">
        <v>96</v>
      </c>
      <c r="B157" s="17" t="s">
        <v>21</v>
      </c>
      <c r="C157" s="22">
        <v>0</v>
      </c>
      <c r="D157" s="22">
        <v>0</v>
      </c>
      <c r="E157" s="22">
        <v>0</v>
      </c>
      <c r="F157" s="22" t="s">
        <v>203</v>
      </c>
      <c r="G157" s="23" t="s">
        <v>203</v>
      </c>
      <c r="H157" s="10">
        <v>2</v>
      </c>
      <c r="I157" s="10">
        <v>31</v>
      </c>
      <c r="L157" s="10">
        <v>1</v>
      </c>
      <c r="M157" s="10">
        <v>1</v>
      </c>
      <c r="N157" s="10">
        <v>1</v>
      </c>
      <c r="O157" s="10">
        <v>1</v>
      </c>
      <c r="P157" s="10">
        <v>1</v>
      </c>
      <c r="Q157" s="10">
        <v>1</v>
      </c>
      <c r="R157" s="10">
        <v>1</v>
      </c>
      <c r="S157" s="10">
        <v>1</v>
      </c>
      <c r="T157" s="10">
        <v>1</v>
      </c>
      <c r="U157" s="10">
        <v>1</v>
      </c>
      <c r="V157" s="10">
        <v>1</v>
      </c>
      <c r="W157" s="10">
        <v>1</v>
      </c>
      <c r="X157" s="10">
        <v>0</v>
      </c>
      <c r="Y157" s="10">
        <v>1</v>
      </c>
      <c r="Z157" s="10">
        <v>1</v>
      </c>
      <c r="AA157" s="10">
        <v>1</v>
      </c>
      <c r="AB157" s="10">
        <v>0</v>
      </c>
      <c r="AC157" s="10">
        <v>0</v>
      </c>
      <c r="AD157" s="10">
        <v>0</v>
      </c>
      <c r="AE157" s="10">
        <v>0</v>
      </c>
      <c r="AF157" s="10">
        <v>0</v>
      </c>
      <c r="AG157" s="10">
        <v>0</v>
      </c>
      <c r="AH157" s="10">
        <v>0</v>
      </c>
      <c r="AI157" s="10">
        <v>0</v>
      </c>
      <c r="AJ157" s="10">
        <v>0</v>
      </c>
      <c r="AK157" s="10">
        <v>0</v>
      </c>
      <c r="AL157" s="10">
        <v>0</v>
      </c>
      <c r="AN157" s="11">
        <v>0.962962962962963</v>
      </c>
      <c r="AO157" s="18">
        <v>0.002535233991246886</v>
      </c>
    </row>
    <row r="158" spans="1:41" ht="12.75">
      <c r="A158" s="16">
        <v>114</v>
      </c>
      <c r="B158" s="17" t="s">
        <v>22</v>
      </c>
      <c r="C158" s="22">
        <v>0</v>
      </c>
      <c r="D158" s="22">
        <v>0</v>
      </c>
      <c r="E158" s="22">
        <v>0</v>
      </c>
      <c r="F158" s="22" t="s">
        <v>203</v>
      </c>
      <c r="G158" s="23" t="s">
        <v>203</v>
      </c>
      <c r="H158" s="10">
        <v>1</v>
      </c>
      <c r="I158" s="10">
        <v>36</v>
      </c>
      <c r="L158" s="10">
        <v>1</v>
      </c>
      <c r="M158" s="10">
        <v>1</v>
      </c>
      <c r="N158" s="10">
        <v>1</v>
      </c>
      <c r="O158" s="10">
        <v>1</v>
      </c>
      <c r="P158" s="10">
        <v>1</v>
      </c>
      <c r="Q158" s="10">
        <v>1</v>
      </c>
      <c r="R158" s="10">
        <v>1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N158" s="11">
        <v>1</v>
      </c>
      <c r="AO158" s="18">
        <v>0.041408362499267146</v>
      </c>
    </row>
    <row r="159" spans="1:41" ht="12.75">
      <c r="A159" s="16">
        <v>100</v>
      </c>
      <c r="B159" s="17" t="s">
        <v>23</v>
      </c>
      <c r="C159" s="22">
        <v>0</v>
      </c>
      <c r="D159" s="22">
        <v>0</v>
      </c>
      <c r="E159" s="22">
        <v>0</v>
      </c>
      <c r="F159" s="22" t="s">
        <v>203</v>
      </c>
      <c r="G159" s="23" t="s">
        <v>203</v>
      </c>
      <c r="H159" s="10">
        <v>1</v>
      </c>
      <c r="I159" s="10">
        <v>18</v>
      </c>
      <c r="L159" s="10">
        <v>1</v>
      </c>
      <c r="M159" s="10">
        <v>1</v>
      </c>
      <c r="N159" s="10">
        <v>1</v>
      </c>
      <c r="O159" s="10">
        <v>1</v>
      </c>
      <c r="P159" s="10">
        <v>1</v>
      </c>
      <c r="Q159" s="10">
        <v>1</v>
      </c>
      <c r="R159" s="10">
        <v>1</v>
      </c>
      <c r="S159" s="10">
        <v>1</v>
      </c>
      <c r="T159" s="10">
        <v>1</v>
      </c>
      <c r="U159" s="10">
        <v>1</v>
      </c>
      <c r="V159" s="10">
        <v>1</v>
      </c>
      <c r="W159" s="10">
        <v>1</v>
      </c>
      <c r="X159" s="10">
        <v>0</v>
      </c>
      <c r="Y159" s="10">
        <v>1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N159" s="11">
        <v>0.962962962962963</v>
      </c>
      <c r="AO159" s="18">
        <v>0.007619117304031589</v>
      </c>
    </row>
    <row r="160" spans="1:41" ht="12.75">
      <c r="A160" s="16">
        <v>103</v>
      </c>
      <c r="B160" s="17" t="s">
        <v>24</v>
      </c>
      <c r="C160" s="22">
        <v>0</v>
      </c>
      <c r="D160" s="22">
        <v>0</v>
      </c>
      <c r="E160" s="22">
        <v>0</v>
      </c>
      <c r="F160" s="22" t="s">
        <v>203</v>
      </c>
      <c r="G160" s="23" t="s">
        <v>203</v>
      </c>
      <c r="H160" s="10">
        <v>1</v>
      </c>
      <c r="I160" s="10">
        <v>26</v>
      </c>
      <c r="L160" s="10">
        <v>1</v>
      </c>
      <c r="M160" s="10">
        <v>1</v>
      </c>
      <c r="N160" s="10">
        <v>1</v>
      </c>
      <c r="O160" s="10">
        <v>1</v>
      </c>
      <c r="P160" s="10">
        <v>1</v>
      </c>
      <c r="Q160" s="10">
        <v>1</v>
      </c>
      <c r="R160" s="10">
        <v>1</v>
      </c>
      <c r="S160" s="10">
        <v>0</v>
      </c>
      <c r="T160" s="10">
        <v>1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>
        <v>0</v>
      </c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0</v>
      </c>
      <c r="AL160" s="10">
        <v>0</v>
      </c>
      <c r="AN160" s="11">
        <v>0.962962962962963</v>
      </c>
      <c r="AO160" s="18">
        <v>0.03250459849806895</v>
      </c>
    </row>
    <row r="161" spans="1:41" ht="12.75">
      <c r="A161" s="16">
        <v>116</v>
      </c>
      <c r="B161" s="17" t="s">
        <v>25</v>
      </c>
      <c r="C161" s="22">
        <v>0</v>
      </c>
      <c r="D161" s="22">
        <v>0</v>
      </c>
      <c r="E161" s="22">
        <v>0</v>
      </c>
      <c r="F161" s="22" t="s">
        <v>203</v>
      </c>
      <c r="G161" s="23" t="s">
        <v>203</v>
      </c>
      <c r="H161" s="10">
        <v>1</v>
      </c>
      <c r="I161" s="10">
        <v>45</v>
      </c>
      <c r="L161" s="10">
        <v>0</v>
      </c>
      <c r="M161" s="10">
        <v>1</v>
      </c>
      <c r="N161" s="10">
        <v>1</v>
      </c>
      <c r="O161" s="10">
        <v>1</v>
      </c>
      <c r="P161" s="10">
        <v>0</v>
      </c>
      <c r="Q161" s="10">
        <v>1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>
        <v>0</v>
      </c>
      <c r="AD161" s="10">
        <v>0</v>
      </c>
      <c r="AE161" s="10">
        <v>0</v>
      </c>
      <c r="AF161" s="10">
        <v>0</v>
      </c>
      <c r="AG161" s="10">
        <v>0</v>
      </c>
      <c r="AH161" s="10">
        <v>0</v>
      </c>
      <c r="AI161" s="10">
        <v>0</v>
      </c>
      <c r="AJ161" s="10">
        <v>0</v>
      </c>
      <c r="AK161" s="10">
        <v>0</v>
      </c>
      <c r="AL161" s="10">
        <v>0</v>
      </c>
      <c r="AN161" s="11">
        <v>0.9259259259259259</v>
      </c>
      <c r="AO161" s="18">
        <v>0.08110153662488347</v>
      </c>
    </row>
    <row r="162" spans="1:41" ht="12.75">
      <c r="A162" s="16">
        <v>120</v>
      </c>
      <c r="B162" s="17" t="s">
        <v>26</v>
      </c>
      <c r="C162" s="22">
        <v>0</v>
      </c>
      <c r="D162" s="22">
        <v>0</v>
      </c>
      <c r="E162" s="22">
        <v>0</v>
      </c>
      <c r="F162" s="22" t="s">
        <v>203</v>
      </c>
      <c r="G162" s="23" t="s">
        <v>203</v>
      </c>
      <c r="H162" s="10">
        <v>2</v>
      </c>
      <c r="I162" s="10">
        <v>53</v>
      </c>
      <c r="L162" s="10">
        <v>1</v>
      </c>
      <c r="M162" s="10">
        <v>1</v>
      </c>
      <c r="N162" s="10">
        <v>1</v>
      </c>
      <c r="O162" s="10">
        <v>1</v>
      </c>
      <c r="P162" s="10">
        <v>1</v>
      </c>
      <c r="Q162" s="10">
        <v>1</v>
      </c>
      <c r="R162" s="10">
        <v>1</v>
      </c>
      <c r="S162" s="10">
        <v>1</v>
      </c>
      <c r="T162" s="10">
        <v>0</v>
      </c>
      <c r="U162" s="10">
        <v>1</v>
      </c>
      <c r="V162" s="10">
        <v>0</v>
      </c>
      <c r="W162" s="10">
        <v>1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  <c r="AD162" s="10">
        <v>0</v>
      </c>
      <c r="AE162" s="10">
        <v>0</v>
      </c>
      <c r="AF162" s="10">
        <v>0</v>
      </c>
      <c r="AG162" s="10">
        <v>0</v>
      </c>
      <c r="AH162" s="10">
        <v>0</v>
      </c>
      <c r="AI162" s="10">
        <v>0</v>
      </c>
      <c r="AJ162" s="10">
        <v>0</v>
      </c>
      <c r="AK162" s="10">
        <v>0</v>
      </c>
      <c r="AL162" s="10">
        <v>0</v>
      </c>
      <c r="AN162" s="11">
        <v>0.9259259259259259</v>
      </c>
      <c r="AO162" s="18">
        <v>0.018521500412171352</v>
      </c>
    </row>
    <row r="163" spans="1:41" ht="12.75">
      <c r="A163" s="16">
        <v>121</v>
      </c>
      <c r="B163" s="17" t="s">
        <v>27</v>
      </c>
      <c r="C163" s="22">
        <v>0</v>
      </c>
      <c r="D163" s="22">
        <v>0</v>
      </c>
      <c r="E163" s="22">
        <v>0</v>
      </c>
      <c r="F163" s="22" t="s">
        <v>203</v>
      </c>
      <c r="G163" s="23" t="s">
        <v>203</v>
      </c>
      <c r="H163" s="10">
        <v>2</v>
      </c>
      <c r="I163" s="10">
        <v>29</v>
      </c>
      <c r="L163" s="10">
        <v>1</v>
      </c>
      <c r="M163" s="10">
        <v>1</v>
      </c>
      <c r="N163" s="10">
        <v>1</v>
      </c>
      <c r="O163" s="10">
        <v>1</v>
      </c>
      <c r="P163" s="10">
        <v>1</v>
      </c>
      <c r="Q163" s="10">
        <v>1</v>
      </c>
      <c r="R163" s="10">
        <v>1</v>
      </c>
      <c r="S163" s="10">
        <v>1</v>
      </c>
      <c r="T163" s="10">
        <v>1</v>
      </c>
      <c r="U163" s="10">
        <v>1</v>
      </c>
      <c r="V163" s="10">
        <v>0</v>
      </c>
      <c r="W163" s="10">
        <v>1</v>
      </c>
      <c r="X163" s="10">
        <v>0</v>
      </c>
      <c r="Y163" s="10">
        <v>0</v>
      </c>
      <c r="Z163" s="10">
        <v>1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N163" s="11">
        <v>0.9259259259259259</v>
      </c>
      <c r="AO163" s="18">
        <v>0.012455188138043359</v>
      </c>
    </row>
    <row r="164" spans="1:41" ht="12.75">
      <c r="A164" s="16">
        <v>126</v>
      </c>
      <c r="B164" s="17" t="s">
        <v>28</v>
      </c>
      <c r="C164" s="22">
        <v>0</v>
      </c>
      <c r="D164" s="22">
        <v>0</v>
      </c>
      <c r="E164" s="22">
        <v>0</v>
      </c>
      <c r="F164" s="22" t="s">
        <v>203</v>
      </c>
      <c r="G164" s="23" t="s">
        <v>203</v>
      </c>
      <c r="H164" s="10">
        <v>1</v>
      </c>
      <c r="I164" s="10">
        <v>37</v>
      </c>
      <c r="L164" s="10">
        <v>1</v>
      </c>
      <c r="M164" s="10">
        <v>1</v>
      </c>
      <c r="N164" s="10">
        <v>1</v>
      </c>
      <c r="O164" s="10">
        <v>1</v>
      </c>
      <c r="P164" s="10">
        <v>1</v>
      </c>
      <c r="Q164" s="10">
        <v>1</v>
      </c>
      <c r="R164" s="10">
        <v>1</v>
      </c>
      <c r="S164" s="10">
        <v>1</v>
      </c>
      <c r="T164" s="10">
        <v>1</v>
      </c>
      <c r="U164" s="10">
        <v>0</v>
      </c>
      <c r="V164" s="10">
        <v>1</v>
      </c>
      <c r="W164" s="10">
        <v>0</v>
      </c>
      <c r="X164" s="10">
        <v>0</v>
      </c>
      <c r="Y164" s="10">
        <v>0</v>
      </c>
      <c r="Z164" s="10">
        <v>1</v>
      </c>
      <c r="AA164" s="10">
        <v>0</v>
      </c>
      <c r="AB164" s="10">
        <v>0</v>
      </c>
      <c r="AC164" s="10">
        <v>0</v>
      </c>
      <c r="AD164" s="10">
        <v>0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0</v>
      </c>
      <c r="AK164" s="10">
        <v>0</v>
      </c>
      <c r="AL164" s="10">
        <v>0</v>
      </c>
      <c r="AN164" s="11">
        <v>0.9259259259259259</v>
      </c>
      <c r="AO164" s="18">
        <v>0.020043639902554745</v>
      </c>
    </row>
    <row r="165" spans="1:41" ht="12.75">
      <c r="A165" s="16">
        <v>128</v>
      </c>
      <c r="B165" s="17" t="s">
        <v>29</v>
      </c>
      <c r="C165" s="22">
        <v>0</v>
      </c>
      <c r="D165" s="22">
        <v>0</v>
      </c>
      <c r="E165" s="22">
        <v>0</v>
      </c>
      <c r="F165" s="22" t="s">
        <v>203</v>
      </c>
      <c r="G165" s="23" t="s">
        <v>203</v>
      </c>
      <c r="H165" s="10">
        <v>1</v>
      </c>
      <c r="I165" s="10">
        <v>26</v>
      </c>
      <c r="L165" s="10">
        <v>1</v>
      </c>
      <c r="M165" s="10">
        <v>1</v>
      </c>
      <c r="N165" s="10">
        <v>1</v>
      </c>
      <c r="O165" s="10">
        <v>1</v>
      </c>
      <c r="P165" s="10">
        <v>1</v>
      </c>
      <c r="Q165" s="10">
        <v>1</v>
      </c>
      <c r="R165" s="10">
        <v>1</v>
      </c>
      <c r="S165" s="10">
        <v>1</v>
      </c>
      <c r="T165" s="10">
        <v>1</v>
      </c>
      <c r="U165" s="10">
        <v>1</v>
      </c>
      <c r="V165" s="10">
        <v>1</v>
      </c>
      <c r="W165" s="10">
        <v>1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N165" s="11">
        <v>1</v>
      </c>
      <c r="AO165" s="18">
        <v>0.009740465098831575</v>
      </c>
    </row>
    <row r="166" spans="1:41" ht="12.75">
      <c r="A166" s="16">
        <v>142</v>
      </c>
      <c r="B166" s="17" t="s">
        <v>30</v>
      </c>
      <c r="C166" s="22">
        <v>0</v>
      </c>
      <c r="D166" s="22">
        <v>0</v>
      </c>
      <c r="E166" s="22">
        <v>0</v>
      </c>
      <c r="F166" s="22" t="s">
        <v>203</v>
      </c>
      <c r="G166" s="23" t="s">
        <v>203</v>
      </c>
      <c r="H166" s="10">
        <v>1</v>
      </c>
      <c r="I166" s="10">
        <v>29</v>
      </c>
      <c r="L166" s="10">
        <v>1</v>
      </c>
      <c r="M166" s="10">
        <v>1</v>
      </c>
      <c r="N166" s="10">
        <v>1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0</v>
      </c>
      <c r="AK166" s="10">
        <v>0</v>
      </c>
      <c r="AL166" s="10">
        <v>0</v>
      </c>
      <c r="AN166" s="11">
        <v>1</v>
      </c>
      <c r="AO166" s="18">
        <v>0.1590849625452554</v>
      </c>
    </row>
    <row r="167" spans="1:41" ht="12.75">
      <c r="A167" s="16">
        <v>157</v>
      </c>
      <c r="B167" s="17" t="s">
        <v>31</v>
      </c>
      <c r="C167" s="22">
        <v>0</v>
      </c>
      <c r="D167" s="22">
        <v>0</v>
      </c>
      <c r="E167" s="22">
        <v>0</v>
      </c>
      <c r="F167" s="22" t="s">
        <v>203</v>
      </c>
      <c r="G167" s="23" t="s">
        <v>203</v>
      </c>
      <c r="H167" s="10">
        <v>1</v>
      </c>
      <c r="I167" s="10">
        <v>35</v>
      </c>
      <c r="L167" s="10">
        <v>1</v>
      </c>
      <c r="M167" s="10">
        <v>1</v>
      </c>
      <c r="N167" s="10">
        <v>1</v>
      </c>
      <c r="O167" s="10">
        <v>1</v>
      </c>
      <c r="P167" s="10">
        <v>1</v>
      </c>
      <c r="Q167" s="10">
        <v>1</v>
      </c>
      <c r="R167" s="10">
        <v>1</v>
      </c>
      <c r="S167" s="10">
        <v>0</v>
      </c>
      <c r="T167" s="10">
        <v>1</v>
      </c>
      <c r="U167" s="10">
        <v>1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0">
        <v>0</v>
      </c>
      <c r="AD167" s="10">
        <v>0</v>
      </c>
      <c r="AE167" s="10">
        <v>0</v>
      </c>
      <c r="AF167" s="10">
        <v>0</v>
      </c>
      <c r="AG167" s="10">
        <v>0</v>
      </c>
      <c r="AH167" s="10">
        <v>0</v>
      </c>
      <c r="AI167" s="10">
        <v>0</v>
      </c>
      <c r="AJ167" s="10">
        <v>0</v>
      </c>
      <c r="AK167" s="10">
        <v>0</v>
      </c>
      <c r="AL167" s="10">
        <v>0</v>
      </c>
      <c r="AN167" s="11">
        <v>0.962962962962963</v>
      </c>
      <c r="AO167" s="18">
        <v>0.015926519933084606</v>
      </c>
    </row>
    <row r="168" spans="1:41" ht="12.75">
      <c r="A168" s="16">
        <v>159</v>
      </c>
      <c r="B168" s="17" t="s">
        <v>32</v>
      </c>
      <c r="C168" s="22">
        <v>0</v>
      </c>
      <c r="D168" s="22">
        <v>0</v>
      </c>
      <c r="E168" s="22">
        <v>0</v>
      </c>
      <c r="F168" s="22" t="s">
        <v>203</v>
      </c>
      <c r="G168" s="23" t="s">
        <v>203</v>
      </c>
      <c r="H168" s="10">
        <v>1</v>
      </c>
      <c r="I168" s="10">
        <v>38</v>
      </c>
      <c r="L168" s="10">
        <v>1</v>
      </c>
      <c r="M168" s="10">
        <v>1</v>
      </c>
      <c r="N168" s="10">
        <v>1</v>
      </c>
      <c r="O168" s="10">
        <v>1</v>
      </c>
      <c r="P168" s="10">
        <v>1</v>
      </c>
      <c r="Q168" s="10">
        <v>1</v>
      </c>
      <c r="R168" s="10">
        <v>1</v>
      </c>
      <c r="S168" s="10">
        <v>1</v>
      </c>
      <c r="T168" s="10">
        <v>1</v>
      </c>
      <c r="U168" s="10">
        <v>1</v>
      </c>
      <c r="V168" s="10">
        <v>1</v>
      </c>
      <c r="W168" s="10">
        <v>1</v>
      </c>
      <c r="X168" s="10">
        <v>0</v>
      </c>
      <c r="Y168" s="10">
        <v>0</v>
      </c>
      <c r="Z168" s="10">
        <v>1</v>
      </c>
      <c r="AA168" s="10">
        <v>0</v>
      </c>
      <c r="AB168" s="10">
        <v>0</v>
      </c>
      <c r="AC168" s="10">
        <v>0</v>
      </c>
      <c r="AD168" s="10">
        <v>0</v>
      </c>
      <c r="AE168" s="10">
        <v>0</v>
      </c>
      <c r="AF168" s="10">
        <v>0</v>
      </c>
      <c r="AG168" s="10">
        <v>0</v>
      </c>
      <c r="AH168" s="10">
        <v>0</v>
      </c>
      <c r="AI168" s="10">
        <v>0</v>
      </c>
      <c r="AJ168" s="10">
        <v>0</v>
      </c>
      <c r="AK168" s="10">
        <v>0</v>
      </c>
      <c r="AL168" s="10">
        <v>0</v>
      </c>
      <c r="AN168" s="11">
        <v>0.962962962962963</v>
      </c>
      <c r="AO168" s="18">
        <v>0.009740465098831575</v>
      </c>
    </row>
    <row r="169" spans="1:41" ht="12.75">
      <c r="A169" s="16">
        <v>160</v>
      </c>
      <c r="B169" s="17" t="s">
        <v>33</v>
      </c>
      <c r="C169" s="22">
        <v>0</v>
      </c>
      <c r="D169" s="22">
        <v>0</v>
      </c>
      <c r="E169" s="22">
        <v>0</v>
      </c>
      <c r="F169" s="22" t="s">
        <v>203</v>
      </c>
      <c r="G169" s="23" t="s">
        <v>203</v>
      </c>
      <c r="H169" s="10">
        <v>1</v>
      </c>
      <c r="I169" s="10">
        <v>53</v>
      </c>
      <c r="L169" s="10">
        <v>1</v>
      </c>
      <c r="M169" s="10">
        <v>1</v>
      </c>
      <c r="N169" s="10">
        <v>1</v>
      </c>
      <c r="O169" s="10">
        <v>0</v>
      </c>
      <c r="P169" s="10">
        <v>1</v>
      </c>
      <c r="Q169" s="10">
        <v>1</v>
      </c>
      <c r="R169" s="10">
        <v>0</v>
      </c>
      <c r="S169" s="10">
        <v>0</v>
      </c>
      <c r="T169" s="10">
        <v>1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>
        <v>0</v>
      </c>
      <c r="AD169" s="10">
        <v>0</v>
      </c>
      <c r="AE169" s="10">
        <v>0</v>
      </c>
      <c r="AF169" s="10">
        <v>0</v>
      </c>
      <c r="AG169" s="10">
        <v>0</v>
      </c>
      <c r="AH169" s="10">
        <v>0</v>
      </c>
      <c r="AI169" s="10">
        <v>0</v>
      </c>
      <c r="AJ169" s="10">
        <v>0</v>
      </c>
      <c r="AK169" s="10">
        <v>0</v>
      </c>
      <c r="AL169" s="10">
        <v>0</v>
      </c>
      <c r="AN169" s="11">
        <v>0.9259259259259259</v>
      </c>
      <c r="AO169" s="18">
        <v>0.06439209162167847</v>
      </c>
    </row>
    <row r="170" spans="1:41" ht="12.75">
      <c r="A170" s="16">
        <v>161</v>
      </c>
      <c r="B170" s="17" t="s">
        <v>34</v>
      </c>
      <c r="C170" s="22">
        <v>0</v>
      </c>
      <c r="D170" s="22">
        <v>0</v>
      </c>
      <c r="E170" s="22">
        <v>0</v>
      </c>
      <c r="F170" s="22" t="s">
        <v>203</v>
      </c>
      <c r="G170" s="23" t="s">
        <v>203</v>
      </c>
      <c r="H170" s="10">
        <v>1</v>
      </c>
      <c r="I170" s="10">
        <v>53</v>
      </c>
      <c r="L170" s="10">
        <v>1</v>
      </c>
      <c r="M170" s="10">
        <v>1</v>
      </c>
      <c r="N170" s="10">
        <v>1</v>
      </c>
      <c r="O170" s="10">
        <v>1</v>
      </c>
      <c r="P170" s="10">
        <v>1</v>
      </c>
      <c r="Q170" s="10">
        <v>1</v>
      </c>
      <c r="R170" s="10">
        <v>1</v>
      </c>
      <c r="S170" s="10">
        <v>1</v>
      </c>
      <c r="T170" s="10">
        <v>1</v>
      </c>
      <c r="U170" s="10">
        <v>1</v>
      </c>
      <c r="V170" s="10">
        <v>0</v>
      </c>
      <c r="W170" s="10">
        <v>1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>
        <v>0</v>
      </c>
      <c r="AD170" s="10">
        <v>0</v>
      </c>
      <c r="AE170" s="10">
        <v>0</v>
      </c>
      <c r="AF170" s="10">
        <v>0</v>
      </c>
      <c r="AG170" s="10">
        <v>0</v>
      </c>
      <c r="AH170" s="10">
        <v>0</v>
      </c>
      <c r="AI170" s="10">
        <v>0</v>
      </c>
      <c r="AJ170" s="10">
        <v>0</v>
      </c>
      <c r="AK170" s="10">
        <v>0</v>
      </c>
      <c r="AL170" s="10">
        <v>0</v>
      </c>
      <c r="AN170" s="11">
        <v>0.962962962962963</v>
      </c>
      <c r="AO170" s="18">
        <v>0.012455188138043359</v>
      </c>
    </row>
    <row r="171" spans="1:41" ht="12.75">
      <c r="A171" s="16">
        <v>162</v>
      </c>
      <c r="B171" s="17" t="s">
        <v>35</v>
      </c>
      <c r="C171" s="22">
        <v>0</v>
      </c>
      <c r="D171" s="22">
        <v>0</v>
      </c>
      <c r="E171" s="22">
        <v>0</v>
      </c>
      <c r="F171" s="22" t="s">
        <v>203</v>
      </c>
      <c r="G171" s="23" t="s">
        <v>203</v>
      </c>
      <c r="H171" s="10">
        <v>1</v>
      </c>
      <c r="I171" s="10">
        <v>33</v>
      </c>
      <c r="L171" s="10">
        <v>1</v>
      </c>
      <c r="M171" s="10">
        <v>1</v>
      </c>
      <c r="N171" s="10">
        <v>1</v>
      </c>
      <c r="O171" s="10">
        <v>1</v>
      </c>
      <c r="P171" s="10">
        <v>1</v>
      </c>
      <c r="Q171" s="10">
        <v>1</v>
      </c>
      <c r="R171" s="10">
        <v>1</v>
      </c>
      <c r="S171" s="10">
        <v>1</v>
      </c>
      <c r="T171" s="10">
        <v>1</v>
      </c>
      <c r="U171" s="10">
        <v>1</v>
      </c>
      <c r="V171" s="10">
        <v>0</v>
      </c>
      <c r="W171" s="10">
        <v>1</v>
      </c>
      <c r="X171" s="10">
        <v>0</v>
      </c>
      <c r="Y171" s="10">
        <v>0</v>
      </c>
      <c r="Z171" s="10">
        <v>1</v>
      </c>
      <c r="AA171" s="10">
        <v>0</v>
      </c>
      <c r="AB171" s="10">
        <v>0</v>
      </c>
      <c r="AC171" s="10">
        <v>0</v>
      </c>
      <c r="AD171" s="10">
        <v>0</v>
      </c>
      <c r="AE171" s="10">
        <v>0</v>
      </c>
      <c r="AF171" s="10">
        <v>0</v>
      </c>
      <c r="AG171" s="10">
        <v>0</v>
      </c>
      <c r="AH171" s="10">
        <v>0</v>
      </c>
      <c r="AI171" s="10">
        <v>0</v>
      </c>
      <c r="AJ171" s="10">
        <v>0</v>
      </c>
      <c r="AK171" s="10">
        <v>0</v>
      </c>
      <c r="AL171" s="10">
        <v>0</v>
      </c>
      <c r="AN171" s="11">
        <v>0.9259259259259259</v>
      </c>
      <c r="AO171" s="18">
        <v>0.012455188138043359</v>
      </c>
    </row>
    <row r="172" spans="1:41" ht="12.75">
      <c r="A172" s="16">
        <v>164</v>
      </c>
      <c r="B172" s="17" t="s">
        <v>36</v>
      </c>
      <c r="C172" s="22">
        <v>0</v>
      </c>
      <c r="D172" s="22">
        <v>0</v>
      </c>
      <c r="E172" s="22">
        <v>0</v>
      </c>
      <c r="F172" s="22" t="s">
        <v>203</v>
      </c>
      <c r="G172" s="23" t="s">
        <v>203</v>
      </c>
      <c r="H172" s="10">
        <v>1</v>
      </c>
      <c r="I172" s="10">
        <v>37</v>
      </c>
      <c r="L172" s="10">
        <v>1</v>
      </c>
      <c r="M172" s="10">
        <v>1</v>
      </c>
      <c r="N172" s="10">
        <v>1</v>
      </c>
      <c r="O172" s="10">
        <v>1</v>
      </c>
      <c r="P172" s="10">
        <v>1</v>
      </c>
      <c r="Q172" s="10">
        <v>1</v>
      </c>
      <c r="R172" s="10">
        <v>1</v>
      </c>
      <c r="S172" s="10">
        <v>1</v>
      </c>
      <c r="T172" s="10">
        <v>1</v>
      </c>
      <c r="U172" s="10">
        <v>1</v>
      </c>
      <c r="V172" s="10">
        <v>1</v>
      </c>
      <c r="W172" s="10">
        <v>1</v>
      </c>
      <c r="X172" s="10">
        <v>1</v>
      </c>
      <c r="Y172" s="10">
        <v>0</v>
      </c>
      <c r="Z172" s="10">
        <v>0</v>
      </c>
      <c r="AA172" s="10">
        <v>0</v>
      </c>
      <c r="AB172" s="10">
        <v>0</v>
      </c>
      <c r="AC172" s="10">
        <v>0</v>
      </c>
      <c r="AD172" s="10">
        <v>0</v>
      </c>
      <c r="AE172" s="10">
        <v>0</v>
      </c>
      <c r="AF172" s="10">
        <v>0</v>
      </c>
      <c r="AG172" s="10">
        <v>0</v>
      </c>
      <c r="AH172" s="10">
        <v>0</v>
      </c>
      <c r="AI172" s="10">
        <v>0</v>
      </c>
      <c r="AJ172" s="10">
        <v>0</v>
      </c>
      <c r="AK172" s="10">
        <v>0</v>
      </c>
      <c r="AL172" s="10">
        <v>0</v>
      </c>
      <c r="AN172" s="11">
        <v>1</v>
      </c>
      <c r="AO172" s="18">
        <v>0.0060046614266028595</v>
      </c>
    </row>
    <row r="173" spans="1:41" ht="12.75">
      <c r="A173" s="16">
        <v>166</v>
      </c>
      <c r="B173" s="17" t="s">
        <v>37</v>
      </c>
      <c r="C173" s="22">
        <v>0</v>
      </c>
      <c r="D173" s="22">
        <v>0</v>
      </c>
      <c r="E173" s="22">
        <v>0</v>
      </c>
      <c r="F173" s="22" t="s">
        <v>203</v>
      </c>
      <c r="G173" s="23" t="s">
        <v>203</v>
      </c>
      <c r="H173" s="10">
        <v>1</v>
      </c>
      <c r="I173" s="10">
        <v>27</v>
      </c>
      <c r="L173" s="10">
        <v>1</v>
      </c>
      <c r="M173" s="10">
        <v>1</v>
      </c>
      <c r="N173" s="10">
        <v>1</v>
      </c>
      <c r="O173" s="10">
        <v>0</v>
      </c>
      <c r="P173" s="10">
        <v>1</v>
      </c>
      <c r="Q173" s="10">
        <v>1</v>
      </c>
      <c r="R173" s="10">
        <v>1</v>
      </c>
      <c r="S173" s="10">
        <v>0</v>
      </c>
      <c r="T173" s="10">
        <v>0</v>
      </c>
      <c r="U173" s="10">
        <v>0</v>
      </c>
      <c r="V173" s="10">
        <v>0</v>
      </c>
      <c r="W173" s="10">
        <v>1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  <c r="AD173" s="10">
        <v>0</v>
      </c>
      <c r="AE173" s="10">
        <v>0</v>
      </c>
      <c r="AF173" s="10">
        <v>0</v>
      </c>
      <c r="AG173" s="10">
        <v>0</v>
      </c>
      <c r="AH173" s="10">
        <v>0</v>
      </c>
      <c r="AI173" s="10">
        <v>0</v>
      </c>
      <c r="AJ173" s="10">
        <v>0</v>
      </c>
      <c r="AK173" s="10">
        <v>0</v>
      </c>
      <c r="AL173" s="10">
        <v>0</v>
      </c>
      <c r="AN173" s="11">
        <v>0.9259259259259259</v>
      </c>
      <c r="AO173" s="18">
        <v>0.041408362499267146</v>
      </c>
    </row>
    <row r="174" spans="1:41" ht="12.75">
      <c r="A174" s="16">
        <v>167</v>
      </c>
      <c r="B174" s="17" t="s">
        <v>38</v>
      </c>
      <c r="C174" s="22">
        <v>0</v>
      </c>
      <c r="D174" s="22">
        <v>0</v>
      </c>
      <c r="E174" s="22">
        <v>0</v>
      </c>
      <c r="F174" s="22" t="s">
        <v>203</v>
      </c>
      <c r="G174" s="23" t="s">
        <v>203</v>
      </c>
      <c r="H174" s="10">
        <v>1</v>
      </c>
      <c r="I174" s="10">
        <v>25</v>
      </c>
      <c r="L174" s="10">
        <v>1</v>
      </c>
      <c r="M174" s="10">
        <v>1</v>
      </c>
      <c r="N174" s="10">
        <v>1</v>
      </c>
      <c r="O174" s="10">
        <v>1</v>
      </c>
      <c r="P174" s="10">
        <v>1</v>
      </c>
      <c r="Q174" s="10">
        <v>1</v>
      </c>
      <c r="R174" s="10">
        <v>1</v>
      </c>
      <c r="S174" s="10">
        <v>1</v>
      </c>
      <c r="T174" s="10">
        <v>1</v>
      </c>
      <c r="U174" s="10">
        <v>1</v>
      </c>
      <c r="V174" s="10">
        <v>1</v>
      </c>
      <c r="W174" s="10">
        <v>1</v>
      </c>
      <c r="X174" s="10">
        <v>1</v>
      </c>
      <c r="Y174" s="10">
        <v>1</v>
      </c>
      <c r="Z174" s="10">
        <v>1</v>
      </c>
      <c r="AA174" s="10">
        <v>1</v>
      </c>
      <c r="AB174" s="10">
        <v>1</v>
      </c>
      <c r="AC174" s="10">
        <v>1</v>
      </c>
      <c r="AD174" s="10">
        <v>0</v>
      </c>
      <c r="AE174" s="10">
        <v>0</v>
      </c>
      <c r="AF174" s="10">
        <v>0</v>
      </c>
      <c r="AG174" s="10">
        <v>0</v>
      </c>
      <c r="AH174" s="10">
        <v>0</v>
      </c>
      <c r="AI174" s="10">
        <v>0</v>
      </c>
      <c r="AJ174" s="10">
        <v>0</v>
      </c>
      <c r="AK174" s="10">
        <v>0</v>
      </c>
      <c r="AL174" s="10">
        <v>0</v>
      </c>
      <c r="AN174" s="11">
        <v>1</v>
      </c>
      <c r="AO174" s="18">
        <v>0.0015838137747211194</v>
      </c>
    </row>
    <row r="175" spans="1:41" ht="12.75">
      <c r="A175" s="16">
        <v>168</v>
      </c>
      <c r="B175" s="17" t="s">
        <v>39</v>
      </c>
      <c r="C175" s="22">
        <v>0</v>
      </c>
      <c r="D175" s="22">
        <v>0</v>
      </c>
      <c r="E175" s="22">
        <v>0</v>
      </c>
      <c r="F175" s="22" t="s">
        <v>203</v>
      </c>
      <c r="G175" s="23" t="s">
        <v>203</v>
      </c>
      <c r="H175" s="10">
        <v>1</v>
      </c>
      <c r="I175" s="10">
        <v>35</v>
      </c>
      <c r="L175" s="10">
        <v>1</v>
      </c>
      <c r="M175" s="10">
        <v>1</v>
      </c>
      <c r="N175" s="10">
        <v>1</v>
      </c>
      <c r="O175" s="10">
        <v>1</v>
      </c>
      <c r="P175" s="10">
        <v>1</v>
      </c>
      <c r="Q175" s="10">
        <v>1</v>
      </c>
      <c r="R175" s="10">
        <v>1</v>
      </c>
      <c r="S175" s="10">
        <v>1</v>
      </c>
      <c r="T175" s="10">
        <v>1</v>
      </c>
      <c r="U175" s="10">
        <v>1</v>
      </c>
      <c r="V175" s="10">
        <v>0</v>
      </c>
      <c r="W175" s="10">
        <v>1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>
        <v>0</v>
      </c>
      <c r="AD175" s="10">
        <v>0</v>
      </c>
      <c r="AE175" s="10">
        <v>0</v>
      </c>
      <c r="AF175" s="10">
        <v>0</v>
      </c>
      <c r="AG175" s="10">
        <v>0</v>
      </c>
      <c r="AH175" s="10">
        <v>0</v>
      </c>
      <c r="AI175" s="10">
        <v>0</v>
      </c>
      <c r="AJ175" s="10">
        <v>0</v>
      </c>
      <c r="AK175" s="10">
        <v>0</v>
      </c>
      <c r="AL175" s="10">
        <v>0</v>
      </c>
      <c r="AN175" s="11">
        <v>0.962962962962963</v>
      </c>
      <c r="AO175" s="18">
        <v>0.012455188138043359</v>
      </c>
    </row>
    <row r="176" spans="1:41" ht="12.75">
      <c r="A176" s="16">
        <v>169</v>
      </c>
      <c r="B176" s="17" t="s">
        <v>40</v>
      </c>
      <c r="C176" s="22">
        <v>0</v>
      </c>
      <c r="D176" s="22">
        <v>0</v>
      </c>
      <c r="E176" s="22">
        <v>0</v>
      </c>
      <c r="F176" s="22" t="s">
        <v>203</v>
      </c>
      <c r="G176" s="23" t="s">
        <v>203</v>
      </c>
      <c r="H176" s="10">
        <v>1</v>
      </c>
      <c r="I176" s="10">
        <v>26</v>
      </c>
      <c r="L176" s="10">
        <v>0</v>
      </c>
      <c r="M176" s="10">
        <v>1</v>
      </c>
      <c r="N176" s="10">
        <v>1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>
        <v>0</v>
      </c>
      <c r="AD176" s="10">
        <v>0</v>
      </c>
      <c r="AE176" s="10">
        <v>0</v>
      </c>
      <c r="AF176" s="10">
        <v>0</v>
      </c>
      <c r="AG176" s="10">
        <v>0</v>
      </c>
      <c r="AH176" s="10">
        <v>0</v>
      </c>
      <c r="AI176" s="10">
        <v>0</v>
      </c>
      <c r="AJ176" s="10">
        <v>0</v>
      </c>
      <c r="AK176" s="10">
        <v>0</v>
      </c>
      <c r="AL176" s="10">
        <v>0</v>
      </c>
      <c r="AN176" s="11">
        <v>0.962962962962963</v>
      </c>
      <c r="AO176" s="18">
        <v>0.1590849625452554</v>
      </c>
    </row>
    <row r="177" spans="1:41" ht="12.75">
      <c r="A177" s="16">
        <v>170</v>
      </c>
      <c r="B177" s="17" t="s">
        <v>41</v>
      </c>
      <c r="C177" s="22">
        <v>0</v>
      </c>
      <c r="D177" s="22">
        <v>0</v>
      </c>
      <c r="E177" s="22">
        <v>0</v>
      </c>
      <c r="F177" s="22" t="s">
        <v>203</v>
      </c>
      <c r="G177" s="23" t="s">
        <v>203</v>
      </c>
      <c r="H177" s="10">
        <v>1</v>
      </c>
      <c r="I177" s="10">
        <v>49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  <c r="AD177" s="10">
        <v>0</v>
      </c>
      <c r="AE177" s="10">
        <v>0</v>
      </c>
      <c r="AF177" s="10">
        <v>0</v>
      </c>
      <c r="AG177" s="10">
        <v>0</v>
      </c>
      <c r="AH177" s="10">
        <v>0</v>
      </c>
      <c r="AI177" s="10">
        <v>0</v>
      </c>
      <c r="AJ177" s="10">
        <v>0</v>
      </c>
      <c r="AK177" s="10">
        <v>0</v>
      </c>
      <c r="AL177" s="10">
        <v>0</v>
      </c>
      <c r="AN177" s="11">
        <v>1</v>
      </c>
      <c r="AO177" s="18">
        <v>0.25</v>
      </c>
    </row>
    <row r="178" spans="1:41" ht="12.75">
      <c r="A178" s="16">
        <v>171</v>
      </c>
      <c r="B178" s="17" t="s">
        <v>42</v>
      </c>
      <c r="C178" s="22">
        <v>0</v>
      </c>
      <c r="D178" s="22">
        <v>0</v>
      </c>
      <c r="E178" s="22">
        <v>0</v>
      </c>
      <c r="F178" s="22" t="s">
        <v>203</v>
      </c>
      <c r="G178" s="23" t="s">
        <v>203</v>
      </c>
      <c r="H178" s="10">
        <v>1</v>
      </c>
      <c r="I178" s="10">
        <v>34</v>
      </c>
      <c r="L178" s="10">
        <v>1</v>
      </c>
      <c r="M178" s="10">
        <v>1</v>
      </c>
      <c r="N178" s="10">
        <v>1</v>
      </c>
      <c r="O178" s="10">
        <v>1</v>
      </c>
      <c r="P178" s="10">
        <v>1</v>
      </c>
      <c r="Q178" s="10">
        <v>1</v>
      </c>
      <c r="R178" s="10">
        <v>1</v>
      </c>
      <c r="S178" s="10">
        <v>1</v>
      </c>
      <c r="T178" s="10">
        <v>1</v>
      </c>
      <c r="U178" s="10">
        <v>1</v>
      </c>
      <c r="V178" s="10">
        <v>1</v>
      </c>
      <c r="W178" s="10">
        <v>1</v>
      </c>
      <c r="X178" s="10">
        <v>1</v>
      </c>
      <c r="Y178" s="10">
        <v>1</v>
      </c>
      <c r="Z178" s="10">
        <v>1</v>
      </c>
      <c r="AA178" s="10">
        <v>1</v>
      </c>
      <c r="AB178" s="10">
        <v>1</v>
      </c>
      <c r="AC178" s="10">
        <v>0</v>
      </c>
      <c r="AD178" s="10">
        <v>0</v>
      </c>
      <c r="AE178" s="10">
        <v>0</v>
      </c>
      <c r="AF178" s="10">
        <v>0</v>
      </c>
      <c r="AG178" s="10">
        <v>0</v>
      </c>
      <c r="AH178" s="10">
        <v>1</v>
      </c>
      <c r="AI178" s="10">
        <v>0</v>
      </c>
      <c r="AJ178" s="10">
        <v>0</v>
      </c>
      <c r="AK178" s="10">
        <v>0</v>
      </c>
      <c r="AL178" s="10">
        <v>0</v>
      </c>
      <c r="AN178" s="11">
        <v>0.962962962962963</v>
      </c>
      <c r="AO178" s="18">
        <v>0.0025111537475380444</v>
      </c>
    </row>
    <row r="179" spans="1:41" ht="12.75">
      <c r="A179" s="16">
        <v>172</v>
      </c>
      <c r="B179" s="17" t="s">
        <v>188</v>
      </c>
      <c r="C179" s="22">
        <v>0</v>
      </c>
      <c r="D179" s="22">
        <v>0</v>
      </c>
      <c r="E179" s="22">
        <v>0</v>
      </c>
      <c r="F179" s="22" t="s">
        <v>203</v>
      </c>
      <c r="G179" s="23" t="s">
        <v>203</v>
      </c>
      <c r="H179" s="10">
        <v>1</v>
      </c>
      <c r="I179" s="10">
        <v>51</v>
      </c>
      <c r="L179" s="10">
        <v>1</v>
      </c>
      <c r="M179" s="10">
        <v>1</v>
      </c>
      <c r="N179" s="10">
        <v>1</v>
      </c>
      <c r="O179" s="10">
        <v>1</v>
      </c>
      <c r="P179" s="10">
        <v>1</v>
      </c>
      <c r="Q179" s="10">
        <v>1</v>
      </c>
      <c r="R179" s="10">
        <v>1</v>
      </c>
      <c r="S179" s="10">
        <v>1</v>
      </c>
      <c r="T179" s="10">
        <v>1</v>
      </c>
      <c r="U179" s="10">
        <v>1</v>
      </c>
      <c r="V179" s="10">
        <v>0</v>
      </c>
      <c r="W179" s="10">
        <v>1</v>
      </c>
      <c r="X179" s="10">
        <v>0</v>
      </c>
      <c r="Y179" s="10">
        <v>1</v>
      </c>
      <c r="Z179" s="10">
        <v>0</v>
      </c>
      <c r="AA179" s="10">
        <v>0</v>
      </c>
      <c r="AB179" s="10">
        <v>0</v>
      </c>
      <c r="AC179" s="10">
        <v>0</v>
      </c>
      <c r="AD179" s="10">
        <v>0</v>
      </c>
      <c r="AE179" s="10">
        <v>0</v>
      </c>
      <c r="AF179" s="10">
        <v>0</v>
      </c>
      <c r="AG179" s="10">
        <v>0</v>
      </c>
      <c r="AH179" s="10">
        <v>0</v>
      </c>
      <c r="AI179" s="10">
        <v>0</v>
      </c>
      <c r="AJ179" s="10">
        <v>0</v>
      </c>
      <c r="AK179" s="10">
        <v>0</v>
      </c>
      <c r="AL179" s="10">
        <v>0</v>
      </c>
      <c r="AN179" s="11">
        <v>0.9259259259259259</v>
      </c>
      <c r="AO179" s="18">
        <v>0.009741894076472418</v>
      </c>
    </row>
    <row r="180" spans="1:41" ht="12.75">
      <c r="A180" s="16">
        <v>173</v>
      </c>
      <c r="B180" s="17" t="s">
        <v>189</v>
      </c>
      <c r="C180" s="22">
        <v>0</v>
      </c>
      <c r="D180" s="22">
        <v>0</v>
      </c>
      <c r="E180" s="22">
        <v>0</v>
      </c>
      <c r="F180" s="22" t="s">
        <v>203</v>
      </c>
      <c r="G180" s="23" t="s">
        <v>203</v>
      </c>
      <c r="H180" s="10">
        <v>1</v>
      </c>
      <c r="I180" s="10">
        <v>38</v>
      </c>
      <c r="L180" s="10">
        <v>1</v>
      </c>
      <c r="M180" s="10">
        <v>1</v>
      </c>
      <c r="N180" s="10">
        <v>1</v>
      </c>
      <c r="O180" s="10">
        <v>1</v>
      </c>
      <c r="P180" s="10">
        <v>1</v>
      </c>
      <c r="Q180" s="10">
        <v>1</v>
      </c>
      <c r="R180" s="10">
        <v>1</v>
      </c>
      <c r="S180" s="10">
        <v>0</v>
      </c>
      <c r="T180" s="10">
        <v>0</v>
      </c>
      <c r="U180" s="10">
        <v>1</v>
      </c>
      <c r="V180" s="10">
        <v>1</v>
      </c>
      <c r="W180" s="10">
        <v>1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>
        <v>0</v>
      </c>
      <c r="AD180" s="10">
        <v>0</v>
      </c>
      <c r="AE180" s="10">
        <v>0</v>
      </c>
      <c r="AF180" s="10">
        <v>0</v>
      </c>
      <c r="AG180" s="10">
        <v>0</v>
      </c>
      <c r="AH180" s="10">
        <v>0</v>
      </c>
      <c r="AI180" s="10">
        <v>0</v>
      </c>
      <c r="AJ180" s="10">
        <v>0</v>
      </c>
      <c r="AK180" s="10">
        <v>0</v>
      </c>
      <c r="AL180" s="10">
        <v>0</v>
      </c>
      <c r="AN180" s="11">
        <v>0.9259259259259259</v>
      </c>
      <c r="AO180" s="18">
        <v>0.009740465098831575</v>
      </c>
    </row>
    <row r="181" spans="1:41" ht="12.75">
      <c r="A181" s="16">
        <v>174</v>
      </c>
      <c r="B181" s="17" t="s">
        <v>190</v>
      </c>
      <c r="C181" s="22">
        <v>0</v>
      </c>
      <c r="D181" s="22">
        <v>0</v>
      </c>
      <c r="E181" s="22">
        <v>0</v>
      </c>
      <c r="F181" s="22" t="s">
        <v>203</v>
      </c>
      <c r="G181" s="23" t="s">
        <v>203</v>
      </c>
      <c r="H181" s="10">
        <v>1</v>
      </c>
      <c r="I181" s="10">
        <v>33</v>
      </c>
      <c r="L181" s="10">
        <v>1</v>
      </c>
      <c r="M181" s="10">
        <v>1</v>
      </c>
      <c r="N181" s="10">
        <v>1</v>
      </c>
      <c r="O181" s="10">
        <v>1</v>
      </c>
      <c r="P181" s="10">
        <v>1</v>
      </c>
      <c r="Q181" s="10">
        <v>1</v>
      </c>
      <c r="R181" s="10">
        <v>1</v>
      </c>
      <c r="S181" s="10">
        <v>1</v>
      </c>
      <c r="T181" s="10">
        <v>1</v>
      </c>
      <c r="U181" s="10">
        <v>1</v>
      </c>
      <c r="V181" s="10">
        <v>0</v>
      </c>
      <c r="W181" s="10">
        <v>1</v>
      </c>
      <c r="X181" s="10">
        <v>0</v>
      </c>
      <c r="Y181" s="10">
        <v>1</v>
      </c>
      <c r="Z181" s="10">
        <v>0</v>
      </c>
      <c r="AA181" s="10">
        <v>0</v>
      </c>
      <c r="AB181" s="10">
        <v>0</v>
      </c>
      <c r="AC181" s="10">
        <v>0</v>
      </c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N181" s="11">
        <v>0.9259259259259259</v>
      </c>
      <c r="AO181" s="18">
        <v>0.009741894076472418</v>
      </c>
    </row>
    <row r="182" spans="1:41" ht="12.75">
      <c r="A182" s="16">
        <v>175</v>
      </c>
      <c r="B182" s="17" t="s">
        <v>191</v>
      </c>
      <c r="C182" s="22">
        <v>0</v>
      </c>
      <c r="D182" s="22">
        <v>0</v>
      </c>
      <c r="E182" s="22">
        <v>0</v>
      </c>
      <c r="F182" s="22" t="s">
        <v>203</v>
      </c>
      <c r="G182" s="23" t="s">
        <v>203</v>
      </c>
      <c r="H182" s="10">
        <v>1</v>
      </c>
      <c r="I182" s="10">
        <v>43</v>
      </c>
      <c r="L182" s="10">
        <v>1</v>
      </c>
      <c r="M182" s="10">
        <v>1</v>
      </c>
      <c r="N182" s="10">
        <v>1</v>
      </c>
      <c r="O182" s="10">
        <v>1</v>
      </c>
      <c r="P182" s="10">
        <v>1</v>
      </c>
      <c r="Q182" s="10">
        <v>1</v>
      </c>
      <c r="R182" s="10">
        <v>1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  <c r="AD182" s="10">
        <v>0</v>
      </c>
      <c r="AE182" s="10">
        <v>0</v>
      </c>
      <c r="AF182" s="10">
        <v>0</v>
      </c>
      <c r="AG182" s="10">
        <v>0</v>
      </c>
      <c r="AH182" s="10">
        <v>0</v>
      </c>
      <c r="AI182" s="10">
        <v>0</v>
      </c>
      <c r="AJ182" s="10">
        <v>0</v>
      </c>
      <c r="AK182" s="10">
        <v>0</v>
      </c>
      <c r="AL182" s="10">
        <v>0</v>
      </c>
      <c r="AN182" s="11">
        <v>1</v>
      </c>
      <c r="AO182" s="18">
        <v>0.041408362499267146</v>
      </c>
    </row>
    <row r="183" spans="1:41" ht="12.75">
      <c r="A183" s="16">
        <v>176</v>
      </c>
      <c r="B183" s="17" t="s">
        <v>192</v>
      </c>
      <c r="C183" s="22">
        <v>0</v>
      </c>
      <c r="D183" s="22">
        <v>0</v>
      </c>
      <c r="E183" s="22">
        <v>0</v>
      </c>
      <c r="F183" s="22" t="s">
        <v>203</v>
      </c>
      <c r="G183" s="23" t="s">
        <v>203</v>
      </c>
      <c r="H183" s="10">
        <v>1</v>
      </c>
      <c r="I183" s="10">
        <v>43</v>
      </c>
      <c r="L183" s="10">
        <v>1</v>
      </c>
      <c r="M183" s="10">
        <v>1</v>
      </c>
      <c r="N183" s="10">
        <v>1</v>
      </c>
      <c r="O183" s="10">
        <v>1</v>
      </c>
      <c r="P183" s="10">
        <v>1</v>
      </c>
      <c r="Q183" s="10">
        <v>1</v>
      </c>
      <c r="R183" s="10">
        <v>1</v>
      </c>
      <c r="S183" s="10">
        <v>1</v>
      </c>
      <c r="T183" s="10">
        <v>1</v>
      </c>
      <c r="U183" s="10">
        <v>1</v>
      </c>
      <c r="V183" s="10">
        <v>1</v>
      </c>
      <c r="W183" s="10">
        <v>1</v>
      </c>
      <c r="X183" s="10">
        <v>1</v>
      </c>
      <c r="Y183" s="10">
        <v>1</v>
      </c>
      <c r="Z183" s="10">
        <v>0</v>
      </c>
      <c r="AA183" s="10">
        <v>1</v>
      </c>
      <c r="AB183" s="10">
        <v>1</v>
      </c>
      <c r="AC183" s="10">
        <v>0</v>
      </c>
      <c r="AD183" s="10">
        <v>0</v>
      </c>
      <c r="AE183" s="10">
        <v>0</v>
      </c>
      <c r="AF183" s="10">
        <v>0</v>
      </c>
      <c r="AG183" s="10">
        <v>0</v>
      </c>
      <c r="AH183" s="10">
        <v>0</v>
      </c>
      <c r="AI183" s="10">
        <v>0</v>
      </c>
      <c r="AJ183" s="10">
        <v>0</v>
      </c>
      <c r="AK183" s="10">
        <v>0</v>
      </c>
      <c r="AL183" s="10">
        <v>0</v>
      </c>
      <c r="AN183" s="11">
        <v>0.962962962962963</v>
      </c>
      <c r="AO183" s="18">
        <v>0.0025111537475380444</v>
      </c>
    </row>
    <row r="184" spans="1:41" ht="12.75">
      <c r="A184" s="16">
        <v>177</v>
      </c>
      <c r="B184" s="17" t="s">
        <v>193</v>
      </c>
      <c r="C184" s="22">
        <v>0</v>
      </c>
      <c r="D184" s="22">
        <v>0</v>
      </c>
      <c r="E184" s="22">
        <v>0</v>
      </c>
      <c r="F184" s="22" t="s">
        <v>203</v>
      </c>
      <c r="G184" s="23" t="s">
        <v>203</v>
      </c>
      <c r="H184" s="10">
        <v>1</v>
      </c>
      <c r="I184" s="10">
        <v>43</v>
      </c>
      <c r="L184" s="10">
        <v>1</v>
      </c>
      <c r="M184" s="10">
        <v>1</v>
      </c>
      <c r="N184" s="10">
        <v>1</v>
      </c>
      <c r="O184" s="10">
        <v>1</v>
      </c>
      <c r="P184" s="10">
        <v>1</v>
      </c>
      <c r="Q184" s="10">
        <v>1</v>
      </c>
      <c r="R184" s="10">
        <v>1</v>
      </c>
      <c r="S184" s="10">
        <v>0</v>
      </c>
      <c r="T184" s="10">
        <v>1</v>
      </c>
      <c r="U184" s="10">
        <v>1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>
        <v>0</v>
      </c>
      <c r="AD184" s="10">
        <v>0</v>
      </c>
      <c r="AE184" s="10">
        <v>0</v>
      </c>
      <c r="AF184" s="10">
        <v>0</v>
      </c>
      <c r="AG184" s="10">
        <v>0</v>
      </c>
      <c r="AH184" s="10">
        <v>0</v>
      </c>
      <c r="AI184" s="10">
        <v>0</v>
      </c>
      <c r="AJ184" s="10">
        <v>0</v>
      </c>
      <c r="AK184" s="10">
        <v>0</v>
      </c>
      <c r="AL184" s="10">
        <v>0</v>
      </c>
      <c r="AN184" s="11">
        <v>0.962962962962963</v>
      </c>
      <c r="AO184" s="18">
        <v>0.015926519933084606</v>
      </c>
    </row>
    <row r="185" spans="1:41" s="9" customFormat="1" ht="12.75">
      <c r="A185" s="32">
        <v>178</v>
      </c>
      <c r="B185" s="17" t="s">
        <v>194</v>
      </c>
      <c r="C185" s="26">
        <v>0</v>
      </c>
      <c r="D185" s="26">
        <v>0</v>
      </c>
      <c r="E185" s="26">
        <v>0</v>
      </c>
      <c r="F185" s="26" t="s">
        <v>203</v>
      </c>
      <c r="G185" s="23" t="s">
        <v>203</v>
      </c>
      <c r="H185" s="17">
        <v>1</v>
      </c>
      <c r="I185" s="17">
        <v>21</v>
      </c>
      <c r="L185" s="17">
        <v>1</v>
      </c>
      <c r="M185" s="17">
        <v>1</v>
      </c>
      <c r="N185" s="17">
        <v>1</v>
      </c>
      <c r="O185" s="17">
        <v>1</v>
      </c>
      <c r="P185" s="17">
        <v>1</v>
      </c>
      <c r="Q185" s="17">
        <v>1</v>
      </c>
      <c r="R185" s="17">
        <v>1</v>
      </c>
      <c r="S185" s="17">
        <v>1</v>
      </c>
      <c r="T185" s="17">
        <v>1</v>
      </c>
      <c r="U185" s="17">
        <v>1</v>
      </c>
      <c r="V185" s="17">
        <v>0</v>
      </c>
      <c r="W185" s="17">
        <v>1</v>
      </c>
      <c r="X185" s="17">
        <v>0</v>
      </c>
      <c r="Y185" s="17">
        <v>1</v>
      </c>
      <c r="Z185" s="17">
        <v>0</v>
      </c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7">
        <v>0</v>
      </c>
      <c r="AH185" s="17">
        <v>0</v>
      </c>
      <c r="AI185" s="17">
        <v>0</v>
      </c>
      <c r="AJ185" s="17">
        <v>0</v>
      </c>
      <c r="AK185" s="17">
        <v>0</v>
      </c>
      <c r="AL185" s="17">
        <v>0</v>
      </c>
      <c r="AN185" s="33">
        <v>0.9259259259259259</v>
      </c>
      <c r="AO185" s="34">
        <v>0.009741894076472418</v>
      </c>
    </row>
  </sheetData>
  <sheetProtection/>
  <printOptions gridLines="1"/>
  <pageMargins left="0.5" right="0.5" top="0.71" bottom="0.7" header="0.5" footer="0.5"/>
  <pageSetup orientation="landscape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Williams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Kirby</dc:creator>
  <cp:keywords/>
  <dc:description/>
  <cp:lastModifiedBy>Kris Kirby</cp:lastModifiedBy>
  <dcterms:created xsi:type="dcterms:W3CDTF">2007-02-15T18:03:30Z</dcterms:created>
  <dcterms:modified xsi:type="dcterms:W3CDTF">2014-08-28T16:44:14Z</dcterms:modified>
  <cp:category/>
  <cp:version/>
  <cp:contentType/>
  <cp:contentStatus/>
</cp:coreProperties>
</file>